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18" i="1" l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E33" i="1"/>
  <c r="D3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Q85" i="1" l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P63" i="1"/>
  <c r="O63" i="1"/>
  <c r="K63" i="1"/>
  <c r="G63" i="1"/>
  <c r="F63" i="1"/>
  <c r="E63" i="1"/>
  <c r="D6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Q33" i="1"/>
  <c r="P33" i="1"/>
  <c r="O33" i="1"/>
  <c r="N33" i="1"/>
  <c r="M33" i="1"/>
  <c r="L33" i="1"/>
  <c r="K33" i="1"/>
  <c r="J33" i="1"/>
  <c r="I33" i="1"/>
  <c r="H33" i="1"/>
  <c r="G33" i="1"/>
  <c r="F33" i="1"/>
  <c r="Q63" i="1" l="1"/>
  <c r="N63" i="1"/>
  <c r="M63" i="1"/>
  <c r="L63" i="1"/>
  <c r="J63" i="1"/>
  <c r="I63" i="1"/>
  <c r="H63" i="1"/>
  <c r="Q53" i="1" l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</calcChain>
</file>

<file path=xl/sharedStrings.xml><?xml version="1.0" encoding="utf-8"?>
<sst xmlns="http://schemas.openxmlformats.org/spreadsheetml/2006/main" count="396" uniqueCount="154">
  <si>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</si>
  <si>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</si>
  <si>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</si>
  <si>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</si>
  <si>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</si>
  <si>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</si>
  <si>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</si>
  <si>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</si>
  <si>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</si>
  <si>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</si>
  <si>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</si>
  <si>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</si>
  <si>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</si>
  <si>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</si>
  <si>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</si>
  <si>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Чай с сахаром</t>
  </si>
  <si>
    <t>Итого:</t>
  </si>
  <si>
    <t>Обед</t>
  </si>
  <si>
    <t>Каша гречневая рассыпчатая</t>
  </si>
  <si>
    <t>2 день</t>
  </si>
  <si>
    <t>Рис отварной</t>
  </si>
  <si>
    <t>3 день</t>
  </si>
  <si>
    <t>Итого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</si>
  <si>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</si>
  <si>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</si>
  <si>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</si>
  <si>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</si>
  <si>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</si>
  <si>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</si>
  <si>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</si>
  <si>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</si>
  <si>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</si>
  <si>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</si>
  <si>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</si>
  <si>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A</t>
  </si>
  <si>
    <t>B1</t>
  </si>
  <si>
    <t>B2</t>
  </si>
  <si>
    <t>PP</t>
  </si>
  <si>
    <t>200/15</t>
  </si>
  <si>
    <t>-</t>
  </si>
  <si>
    <t>Макаронные изделия отварные с маслом сливочным</t>
  </si>
  <si>
    <t>Салат из белокачанной капусты с морковью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</si>
  <si>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</si>
  <si>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</si>
  <si>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</si>
  <si>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</si>
  <si>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</si>
  <si>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</si>
  <si>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250/25/10</t>
  </si>
  <si>
    <t>250/25</t>
  </si>
  <si>
    <t>Мясо свинина тушеное</t>
  </si>
  <si>
    <t>Шницель из свинины</t>
  </si>
  <si>
    <t>Икра кабачковая</t>
  </si>
  <si>
    <t>Горох овощной отварной консервированный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</si>
  <si>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</si>
  <si>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</si>
  <si>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</si>
  <si>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</si>
  <si>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</si>
  <si>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</si>
  <si>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</si>
  <si>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</si>
  <si>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</si>
  <si>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</si>
  <si>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338,341 с-к 2017г</t>
  </si>
  <si>
    <t>45 с-к 2017г</t>
  </si>
  <si>
    <t>376 с-к 2017г</t>
  </si>
  <si>
    <t>302 с-к 2017г</t>
  </si>
  <si>
    <t>52 с-к 2017г</t>
  </si>
  <si>
    <t>304 с-к 2017г</t>
  </si>
  <si>
    <t>312 с-к 2017г</t>
  </si>
  <si>
    <t>88 с-к 2017г</t>
  </si>
  <si>
    <t>256 с-к 2017г</t>
  </si>
  <si>
    <t>389 с-к 2017г</t>
  </si>
  <si>
    <t>131 с-к 2017г</t>
  </si>
  <si>
    <t>142 с-к 2017г</t>
  </si>
  <si>
    <t>268 с-к 2017г</t>
  </si>
  <si>
    <t>288 с-к 2017г</t>
  </si>
  <si>
    <t>70/71 с-к 2017г</t>
  </si>
  <si>
    <t>278 с-к 2017г</t>
  </si>
  <si>
    <t>111 с-к 2017г</t>
  </si>
  <si>
    <t>229 с-к 2017г</t>
  </si>
  <si>
    <t>243 с-к 2017г</t>
  </si>
  <si>
    <t>115 с-к 2017г</t>
  </si>
  <si>
    <t>84 с-к 2017г</t>
  </si>
  <si>
    <t>82 с-к 2017г</t>
  </si>
  <si>
    <t>Борщ с капустой и картофелем, мясом цыпленка и сметаной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</si>
  <si>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</si>
  <si>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</si>
  <si>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</si>
  <si>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</si>
  <si>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</si>
  <si>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</si>
  <si>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</si>
  <si>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Борщ с фасолью и картофелем и мясом цыпленка со сметаной</t>
  </si>
  <si>
    <t>Сок фруктовый</t>
  </si>
  <si>
    <t>Огурцы консервированные в нарезке</t>
  </si>
  <si>
    <t>360 с-к 2017г</t>
  </si>
  <si>
    <t>67 с-к 2017 г</t>
  </si>
  <si>
    <t>699 с-к 2004г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</si>
  <si>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</si>
  <si>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</si>
  <si>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</si>
  <si>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</si>
  <si>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</si>
  <si>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</si>
  <si>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</si>
  <si>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</si>
  <si>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</si>
  <si>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 xml:space="preserve">Рыба,тушеная в томате с овощами </t>
  </si>
  <si>
    <t>ТТК МУП КШП от 29.01.2021г</t>
  </si>
  <si>
    <t>Суп картофельный с фасолью и мясом цыпленка</t>
  </si>
  <si>
    <t>Цыпленок-бройлер отварной со сметанным соусом с томатом</t>
  </si>
  <si>
    <t>Плоды или ягоды свежие (апельсин)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</si>
  <si>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</si>
  <si>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</si>
  <si>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</si>
  <si>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Зефир</t>
  </si>
  <si>
    <t>96 с-к 2017г</t>
  </si>
  <si>
    <t>Рассольник по "Ленинградски" с мясом цыпленка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</si>
  <si>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</si>
  <si>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</si>
  <si>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</si>
  <si>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</si>
  <si>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</si>
  <si>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Тефтели мясные из говядины</t>
  </si>
  <si>
    <t>387 с-к 2017г</t>
  </si>
  <si>
    <t>Напиток из варенья</t>
  </si>
  <si>
    <t>230 с-к 2017г</t>
  </si>
  <si>
    <t>Рыба жареная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</si>
  <si>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</si>
  <si>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</si>
  <si>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</si>
  <si>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</si>
  <si>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</si>
  <si>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</si>
  <si>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Огурцы свежие  в нарезке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</si>
  <si>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</si>
  <si>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</si>
  <si>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</si>
  <si>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</si>
  <si>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</si>
  <si>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</si>
  <si>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</si>
  <si>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</si>
  <si>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</si>
  <si>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1) Меню разработано в соответствии с СанПин 2.3/2.4.3590-20</t>
  </si>
  <si>
    <t xml:space="preserve">     Примерная раскладка десятидневного  меню для общеобразовательных учреждений Брянского района  в возрасте с 7 до 11 лет (2 смена) на осенне-зимний период  на 2021-2022 уч.года</t>
  </si>
  <si>
    <t>Плоды или ягоды свежие (яблоко)</t>
  </si>
  <si>
    <t>Обед (75-00)</t>
  </si>
  <si>
    <t>Кисель из повидла, джема, варенья</t>
  </si>
  <si>
    <t xml:space="preserve">Плоды или ягоды свежие ( яблоко) </t>
  </si>
  <si>
    <t>Печенье молочное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</si>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</sst>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topLeftCell="A88" zoomScaleNormal="100" workbookViewId="0">
      <selection activeCell="D95" sqref="D95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123" t="s">
        <v>147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7"/>
      <c r="O1" s="7"/>
      <c r="P1" s="7"/>
      <c r="Q1" s="7"/>
    </row>
    <row r="2" spans="1:17" ht="37.5" customHeight="1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7"/>
      <c r="O2" s="7"/>
      <c r="P2" s="7"/>
      <c r="Q2" s="7"/>
    </row>
    <row r="3" spans="1:17" ht="15.6" x14ac:dyDescent="0.3">
      <c r="A3" s="130" t="s">
        <v>100</v>
      </c>
      <c r="B3" s="130"/>
      <c r="C3" s="130"/>
      <c r="D3" s="130"/>
      <c r="E3" s="130"/>
      <c r="F3" s="130"/>
      <c r="G3" s="130"/>
      <c r="H3" s="127"/>
      <c r="I3" s="127"/>
      <c r="J3" s="127"/>
      <c r="K3" s="127"/>
      <c r="L3" s="127"/>
      <c r="M3" s="127"/>
    </row>
    <row r="4" spans="1:17" ht="15.6" x14ac:dyDescent="0.3">
      <c r="A4" s="128" t="s">
        <v>101</v>
      </c>
      <c r="B4" s="128"/>
      <c r="C4" s="128"/>
      <c r="D4" s="128"/>
      <c r="E4" s="128"/>
      <c r="F4" s="12"/>
      <c r="G4" s="12"/>
      <c r="H4" s="11"/>
      <c r="I4" s="129" t="s">
        <v>102</v>
      </c>
      <c r="J4" s="129"/>
      <c r="K4" s="129"/>
      <c r="L4" s="129"/>
      <c r="M4" s="129"/>
      <c r="N4" s="129"/>
    </row>
    <row r="5" spans="1:17" ht="15.6" x14ac:dyDescent="0.3">
      <c r="A5" s="128" t="s">
        <v>103</v>
      </c>
      <c r="B5" s="128"/>
      <c r="C5" s="128"/>
      <c r="D5" s="128"/>
      <c r="E5" s="128"/>
      <c r="F5" s="12"/>
      <c r="G5" s="12"/>
      <c r="H5" s="11"/>
      <c r="I5" s="129" t="s">
        <v>104</v>
      </c>
      <c r="J5" s="129"/>
      <c r="K5" s="129"/>
      <c r="L5" s="129"/>
      <c r="M5" s="129"/>
      <c r="N5" s="129"/>
    </row>
    <row r="6" spans="1:17" ht="15.6" x14ac:dyDescent="0.3">
      <c r="A6" s="128"/>
      <c r="B6" s="128"/>
      <c r="C6" s="128"/>
      <c r="D6" s="128"/>
      <c r="E6" s="128"/>
      <c r="F6" s="12"/>
      <c r="G6" s="12"/>
      <c r="H6" s="11"/>
      <c r="I6" s="129" t="s">
        <v>106</v>
      </c>
      <c r="J6" s="129"/>
      <c r="K6" s="129"/>
      <c r="L6" s="129"/>
      <c r="M6" s="129"/>
      <c r="N6" s="129"/>
    </row>
    <row r="7" spans="1:17" ht="15.6" x14ac:dyDescent="0.3">
      <c r="A7" s="128" t="s">
        <v>105</v>
      </c>
      <c r="B7" s="128"/>
      <c r="C7" s="128"/>
      <c r="D7" s="128"/>
      <c r="E7" s="128"/>
      <c r="F7" s="12"/>
      <c r="G7" s="12"/>
      <c r="H7" s="11"/>
      <c r="I7" s="129" t="s">
        <v>105</v>
      </c>
      <c r="J7" s="129"/>
      <c r="K7" s="129"/>
      <c r="L7" s="129"/>
      <c r="M7" s="129"/>
      <c r="N7" s="129"/>
    </row>
    <row r="8" spans="1:17" ht="15" customHeight="1" x14ac:dyDescent="0.3">
      <c r="A8" s="127"/>
      <c r="B8" s="127"/>
      <c r="C8" s="127"/>
      <c r="D8" s="127"/>
      <c r="E8" s="127"/>
      <c r="F8" s="10"/>
      <c r="G8" s="10"/>
      <c r="H8" s="10"/>
      <c r="I8" s="127"/>
      <c r="J8" s="127"/>
      <c r="K8" s="127"/>
      <c r="L8" s="127"/>
      <c r="M8" s="127"/>
    </row>
    <row r="9" spans="1:17" ht="9.6" customHeight="1" thickBot="1" x14ac:dyDescent="0.35">
      <c r="A9" s="1"/>
    </row>
    <row r="10" spans="1:17" ht="24" customHeight="1" x14ac:dyDescent="0.3">
      <c r="A10" s="23" t="s">
        <v>47</v>
      </c>
      <c r="B10" s="108" t="s">
        <v>0</v>
      </c>
      <c r="C10" s="108" t="s">
        <v>1</v>
      </c>
      <c r="D10" s="108" t="s">
        <v>2</v>
      </c>
      <c r="E10" s="108"/>
      <c r="F10" s="108"/>
      <c r="G10" s="108"/>
      <c r="H10" s="108" t="s">
        <v>3</v>
      </c>
      <c r="I10" s="108"/>
      <c r="J10" s="108"/>
      <c r="K10" s="108"/>
      <c r="L10" s="108" t="s">
        <v>4</v>
      </c>
      <c r="M10" s="108"/>
      <c r="N10" s="108"/>
      <c r="O10" s="108"/>
      <c r="P10" s="108"/>
      <c r="Q10" s="109"/>
    </row>
    <row r="11" spans="1:17" ht="39.6" x14ac:dyDescent="0.3">
      <c r="A11" s="24"/>
      <c r="B11" s="115"/>
      <c r="C11" s="115"/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34</v>
      </c>
      <c r="M11" s="19" t="s">
        <v>46</v>
      </c>
      <c r="N11" s="19" t="s">
        <v>35</v>
      </c>
      <c r="O11" s="19" t="s">
        <v>36</v>
      </c>
      <c r="P11" s="19" t="s">
        <v>37</v>
      </c>
      <c r="Q11" s="25" t="s">
        <v>13</v>
      </c>
    </row>
    <row r="12" spans="1:17" x14ac:dyDescent="0.3">
      <c r="A12" s="110" t="s">
        <v>14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</row>
    <row r="13" spans="1:17" x14ac:dyDescent="0.3">
      <c r="A13" s="17"/>
      <c r="B13" s="20" t="s">
        <v>149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</row>
    <row r="14" spans="1:17" ht="40.200000000000003" customHeight="1" x14ac:dyDescent="0.3">
      <c r="A14" s="17" t="s">
        <v>74</v>
      </c>
      <c r="B14" s="15" t="s">
        <v>53</v>
      </c>
      <c r="C14" s="13">
        <v>50</v>
      </c>
      <c r="D14" s="13">
        <v>1.6</v>
      </c>
      <c r="E14" s="13">
        <v>1</v>
      </c>
      <c r="F14" s="13">
        <v>3</v>
      </c>
      <c r="G14" s="13">
        <v>36</v>
      </c>
      <c r="H14" s="13">
        <v>13.2</v>
      </c>
      <c r="I14" s="13">
        <v>11.2</v>
      </c>
      <c r="J14" s="13">
        <v>34.200000000000003</v>
      </c>
      <c r="K14" s="13">
        <v>0.38</v>
      </c>
      <c r="L14" s="13">
        <v>10</v>
      </c>
      <c r="M14" s="13">
        <v>38.4</v>
      </c>
      <c r="N14" s="13">
        <v>0.04</v>
      </c>
      <c r="O14" s="13">
        <v>0.02</v>
      </c>
      <c r="P14" s="13">
        <v>0.32</v>
      </c>
      <c r="Q14" s="16">
        <v>5.44</v>
      </c>
    </row>
    <row r="15" spans="1:17" ht="55.8" customHeight="1" x14ac:dyDescent="0.3">
      <c r="A15" s="17" t="s">
        <v>85</v>
      </c>
      <c r="B15" s="15" t="s">
        <v>86</v>
      </c>
      <c r="C15" s="13" t="s">
        <v>48</v>
      </c>
      <c r="D15" s="13">
        <v>8.01</v>
      </c>
      <c r="E15" s="13">
        <v>7.61</v>
      </c>
      <c r="F15" s="13">
        <v>8.92</v>
      </c>
      <c r="G15" s="13">
        <v>143.19999999999999</v>
      </c>
      <c r="H15" s="13">
        <v>50.6</v>
      </c>
      <c r="I15" s="13">
        <v>23.13</v>
      </c>
      <c r="J15" s="13">
        <v>46.1</v>
      </c>
      <c r="K15" s="13">
        <v>1.1000000000000001</v>
      </c>
      <c r="L15" s="13" t="s">
        <v>39</v>
      </c>
      <c r="M15" s="13">
        <v>216.75</v>
      </c>
      <c r="N15" s="13">
        <v>0.3</v>
      </c>
      <c r="O15" s="13">
        <v>0.4</v>
      </c>
      <c r="P15" s="13">
        <v>0.43</v>
      </c>
      <c r="Q15" s="16">
        <v>10.199999999999999</v>
      </c>
    </row>
    <row r="16" spans="1:17" ht="27" customHeight="1" x14ac:dyDescent="0.3">
      <c r="A16" s="17" t="s">
        <v>81</v>
      </c>
      <c r="B16" s="15" t="s">
        <v>109</v>
      </c>
      <c r="C16" s="13">
        <v>100</v>
      </c>
      <c r="D16" s="13">
        <v>10.76</v>
      </c>
      <c r="E16" s="13">
        <v>5.75</v>
      </c>
      <c r="F16" s="13">
        <v>3.8</v>
      </c>
      <c r="G16" s="13">
        <v>116</v>
      </c>
      <c r="H16" s="13">
        <v>36.950000000000003</v>
      </c>
      <c r="I16" s="13">
        <v>37.28</v>
      </c>
      <c r="J16" s="13">
        <v>32.869999999999997</v>
      </c>
      <c r="K16" s="13">
        <v>0.77</v>
      </c>
      <c r="L16" s="13">
        <v>5.74</v>
      </c>
      <c r="M16" s="13">
        <v>387</v>
      </c>
      <c r="N16" s="13">
        <v>0.1</v>
      </c>
      <c r="O16" s="13">
        <v>0.11</v>
      </c>
      <c r="P16" s="13">
        <v>2.8</v>
      </c>
      <c r="Q16" s="16">
        <v>6.45</v>
      </c>
    </row>
    <row r="17" spans="1:17" ht="27" customHeight="1" x14ac:dyDescent="0.3">
      <c r="A17" s="17" t="s">
        <v>70</v>
      </c>
      <c r="B17" s="15" t="s">
        <v>24</v>
      </c>
      <c r="C17" s="13">
        <v>150</v>
      </c>
      <c r="D17" s="13">
        <v>5.75</v>
      </c>
      <c r="E17" s="13">
        <v>3.5</v>
      </c>
      <c r="F17" s="13">
        <v>25.57</v>
      </c>
      <c r="G17" s="13">
        <v>158.16</v>
      </c>
      <c r="H17" s="13">
        <v>16.27</v>
      </c>
      <c r="I17" s="13">
        <v>32.58</v>
      </c>
      <c r="J17" s="13">
        <v>98.58</v>
      </c>
      <c r="K17" s="13">
        <v>1.1299999999999999</v>
      </c>
      <c r="L17" s="13" t="s">
        <v>108</v>
      </c>
      <c r="M17" s="13">
        <v>32</v>
      </c>
      <c r="N17" s="13">
        <v>0.17</v>
      </c>
      <c r="O17" s="13">
        <v>0.1</v>
      </c>
      <c r="P17" s="13">
        <v>1.9</v>
      </c>
      <c r="Q17" s="16">
        <v>23.3</v>
      </c>
    </row>
    <row r="18" spans="1:17" ht="27.6" customHeight="1" x14ac:dyDescent="0.3">
      <c r="A18" s="47" t="s">
        <v>97</v>
      </c>
      <c r="B18" s="48" t="s">
        <v>150</v>
      </c>
      <c r="C18" s="45">
        <v>200</v>
      </c>
      <c r="D18" s="45">
        <v>0.104</v>
      </c>
      <c r="E18" s="45" t="s">
        <v>108</v>
      </c>
      <c r="F18" s="45">
        <v>29.83</v>
      </c>
      <c r="G18" s="45">
        <v>117.4</v>
      </c>
      <c r="H18" s="45">
        <v>13.28</v>
      </c>
      <c r="I18" s="45">
        <v>2.92</v>
      </c>
      <c r="J18" s="45">
        <v>0.8</v>
      </c>
      <c r="K18" s="45">
        <v>0.3</v>
      </c>
      <c r="L18" s="45" t="s">
        <v>108</v>
      </c>
      <c r="M18" s="45" t="s">
        <v>108</v>
      </c>
      <c r="N18" s="45">
        <v>0.01</v>
      </c>
      <c r="O18" s="45">
        <v>0.02</v>
      </c>
      <c r="P18" s="45">
        <v>0.12</v>
      </c>
      <c r="Q18" s="46">
        <v>0.6</v>
      </c>
    </row>
    <row r="19" spans="1:17" s="10" customFormat="1" x14ac:dyDescent="0.3">
      <c r="A19" s="17"/>
      <c r="B19" s="21" t="s">
        <v>42</v>
      </c>
      <c r="C19" s="14">
        <v>20</v>
      </c>
      <c r="D19" s="14">
        <v>1.58</v>
      </c>
      <c r="E19" s="14">
        <v>0.2</v>
      </c>
      <c r="F19" s="14">
        <v>9.66</v>
      </c>
      <c r="G19" s="14">
        <v>46.76</v>
      </c>
      <c r="H19" s="14">
        <v>4.5999999999999996</v>
      </c>
      <c r="I19" s="14">
        <v>6.6</v>
      </c>
      <c r="J19" s="14">
        <v>17.399999999999999</v>
      </c>
      <c r="K19" s="14">
        <v>0.22</v>
      </c>
      <c r="L19" s="14" t="s">
        <v>39</v>
      </c>
      <c r="M19" s="14" t="s">
        <v>39</v>
      </c>
      <c r="N19" s="14">
        <v>0.02</v>
      </c>
      <c r="O19" s="14" t="s">
        <v>108</v>
      </c>
      <c r="P19" s="14" t="s">
        <v>108</v>
      </c>
      <c r="Q19" s="26">
        <v>6</v>
      </c>
    </row>
    <row r="20" spans="1:17" s="10" customFormat="1" ht="31.2" customHeight="1" x14ac:dyDescent="0.3">
      <c r="A20" s="17"/>
      <c r="B20" s="21" t="s">
        <v>43</v>
      </c>
      <c r="C20" s="14">
        <v>40</v>
      </c>
      <c r="D20" s="14">
        <v>2.11</v>
      </c>
      <c r="E20" s="14">
        <v>0.44</v>
      </c>
      <c r="F20" s="14">
        <v>19.78</v>
      </c>
      <c r="G20" s="14">
        <v>91.96</v>
      </c>
      <c r="H20" s="14">
        <v>9.1999999999999993</v>
      </c>
      <c r="I20" s="14">
        <v>10</v>
      </c>
      <c r="J20" s="14" t="s">
        <v>108</v>
      </c>
      <c r="K20" s="14">
        <v>1.24</v>
      </c>
      <c r="L20" s="14" t="s">
        <v>108</v>
      </c>
      <c r="M20" s="14">
        <v>42.4</v>
      </c>
      <c r="N20" s="14">
        <v>0.04</v>
      </c>
      <c r="O20" s="14" t="s">
        <v>108</v>
      </c>
      <c r="P20" s="14" t="s">
        <v>108</v>
      </c>
      <c r="Q20" s="26" t="s">
        <v>108</v>
      </c>
    </row>
    <row r="21" spans="1:17" s="44" customFormat="1" ht="26.4" x14ac:dyDescent="0.3">
      <c r="A21" s="51" t="s">
        <v>64</v>
      </c>
      <c r="B21" s="52" t="s">
        <v>151</v>
      </c>
      <c r="C21" s="49">
        <v>180</v>
      </c>
      <c r="D21" s="49">
        <v>0.36</v>
      </c>
      <c r="E21" s="49">
        <v>0.36</v>
      </c>
      <c r="F21" s="49">
        <v>8.82</v>
      </c>
      <c r="G21" s="49">
        <v>42.3</v>
      </c>
      <c r="H21" s="49">
        <v>14.4</v>
      </c>
      <c r="I21" s="49">
        <v>8.1</v>
      </c>
      <c r="J21" s="49">
        <v>9.9</v>
      </c>
      <c r="K21" s="49">
        <v>1.98</v>
      </c>
      <c r="L21" s="49" t="s">
        <v>39</v>
      </c>
      <c r="M21" s="49">
        <v>4.5</v>
      </c>
      <c r="N21" s="49">
        <v>0.03</v>
      </c>
      <c r="O21" s="49">
        <v>0.03</v>
      </c>
      <c r="P21" s="49">
        <v>0.27</v>
      </c>
      <c r="Q21" s="50">
        <v>9</v>
      </c>
    </row>
    <row r="22" spans="1:17" s="31" customFormat="1" x14ac:dyDescent="0.3">
      <c r="A22" s="27"/>
      <c r="B22" s="28" t="s">
        <v>16</v>
      </c>
      <c r="C22" s="29"/>
      <c r="D22" s="29">
        <f t="shared" ref="D22:Q22" si="0">SUM(D14:D21)</f>
        <v>30.273999999999994</v>
      </c>
      <c r="E22" s="29">
        <f t="shared" si="0"/>
        <v>18.86</v>
      </c>
      <c r="F22" s="29">
        <f t="shared" si="0"/>
        <v>109.38</v>
      </c>
      <c r="G22" s="29">
        <f t="shared" si="0"/>
        <v>751.78</v>
      </c>
      <c r="H22" s="29">
        <f t="shared" si="0"/>
        <v>158.49999999999997</v>
      </c>
      <c r="I22" s="29">
        <f t="shared" si="0"/>
        <v>131.81</v>
      </c>
      <c r="J22" s="29">
        <f t="shared" si="0"/>
        <v>239.85000000000002</v>
      </c>
      <c r="K22" s="29">
        <f t="shared" si="0"/>
        <v>7.1199999999999992</v>
      </c>
      <c r="L22" s="29">
        <f t="shared" si="0"/>
        <v>15.74</v>
      </c>
      <c r="M22" s="29">
        <f t="shared" si="0"/>
        <v>721.05</v>
      </c>
      <c r="N22" s="29">
        <f t="shared" si="0"/>
        <v>0.71000000000000008</v>
      </c>
      <c r="O22" s="29">
        <f t="shared" si="0"/>
        <v>0.68</v>
      </c>
      <c r="P22" s="29">
        <f t="shared" si="0"/>
        <v>5.84</v>
      </c>
      <c r="Q22" s="30">
        <f t="shared" si="0"/>
        <v>60.99</v>
      </c>
    </row>
    <row r="23" spans="1:17" x14ac:dyDescent="0.3">
      <c r="A23" s="110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17" x14ac:dyDescent="0.3">
      <c r="A24" s="17"/>
      <c r="B24" s="22" t="s">
        <v>17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25" spans="1:17" ht="27" customHeight="1" x14ac:dyDescent="0.3">
      <c r="A25" s="17" t="s">
        <v>68</v>
      </c>
      <c r="B25" s="21" t="s">
        <v>45</v>
      </c>
      <c r="C25" s="13">
        <v>60</v>
      </c>
      <c r="D25" s="13">
        <v>0.88</v>
      </c>
      <c r="E25" s="13">
        <v>3.75</v>
      </c>
      <c r="F25" s="13">
        <v>13.12</v>
      </c>
      <c r="G25" s="13">
        <v>58</v>
      </c>
      <c r="H25" s="13">
        <v>22.13</v>
      </c>
      <c r="I25" s="13">
        <v>12.88</v>
      </c>
      <c r="J25" s="13">
        <v>25.38</v>
      </c>
      <c r="K25" s="13">
        <v>0.08</v>
      </c>
      <c r="L25" s="13" t="s">
        <v>108</v>
      </c>
      <c r="M25" s="13">
        <v>1.17</v>
      </c>
      <c r="N25" s="13">
        <v>0.01</v>
      </c>
      <c r="O25" s="13">
        <v>1.67</v>
      </c>
      <c r="P25" s="13">
        <v>0.11</v>
      </c>
      <c r="Q25" s="16">
        <v>4.12</v>
      </c>
    </row>
    <row r="26" spans="1:17" ht="40.799999999999997" customHeight="1" x14ac:dyDescent="0.3">
      <c r="A26" s="17" t="s">
        <v>110</v>
      </c>
      <c r="B26" s="21" t="s">
        <v>111</v>
      </c>
      <c r="C26" s="13" t="s">
        <v>49</v>
      </c>
      <c r="D26" s="13">
        <v>5.49</v>
      </c>
      <c r="E26" s="13">
        <v>5.27</v>
      </c>
      <c r="F26" s="13">
        <v>16.54</v>
      </c>
      <c r="G26" s="13">
        <v>148.25</v>
      </c>
      <c r="H26" s="13">
        <v>42.68</v>
      </c>
      <c r="I26" s="13">
        <v>35.58</v>
      </c>
      <c r="J26" s="13">
        <v>88.1</v>
      </c>
      <c r="K26" s="13">
        <v>2.0499999999999998</v>
      </c>
      <c r="L26" s="13" t="s">
        <v>108</v>
      </c>
      <c r="M26" s="13">
        <v>251.9</v>
      </c>
      <c r="N26" s="13">
        <v>0.23</v>
      </c>
      <c r="O26" s="13">
        <v>7.0000000000000007E-2</v>
      </c>
      <c r="P26" s="13">
        <v>1.1499999999999999</v>
      </c>
      <c r="Q26" s="16">
        <v>5.83</v>
      </c>
    </row>
    <row r="27" spans="1:17" ht="58.2" customHeight="1" x14ac:dyDescent="0.3">
      <c r="A27" s="17" t="s">
        <v>77</v>
      </c>
      <c r="B27" s="21" t="s">
        <v>112</v>
      </c>
      <c r="C27" s="13" t="s">
        <v>87</v>
      </c>
      <c r="D27" s="13">
        <v>23.06</v>
      </c>
      <c r="E27" s="13">
        <v>20</v>
      </c>
      <c r="F27" s="13">
        <v>4.62</v>
      </c>
      <c r="G27" s="13">
        <v>286</v>
      </c>
      <c r="H27" s="13">
        <v>56.6</v>
      </c>
      <c r="I27" s="13">
        <v>5.4</v>
      </c>
      <c r="J27" s="13">
        <v>113.13</v>
      </c>
      <c r="K27" s="13">
        <v>1.5</v>
      </c>
      <c r="L27" s="13">
        <v>91.2</v>
      </c>
      <c r="M27" s="13">
        <v>106</v>
      </c>
      <c r="N27" s="13">
        <v>0.06</v>
      </c>
      <c r="O27" s="13">
        <v>0.16</v>
      </c>
      <c r="P27" s="13">
        <v>5</v>
      </c>
      <c r="Q27" s="16">
        <v>4.7</v>
      </c>
    </row>
    <row r="28" spans="1:17" ht="27" customHeight="1" x14ac:dyDescent="0.3">
      <c r="A28" s="17" t="s">
        <v>67</v>
      </c>
      <c r="B28" s="21" t="s">
        <v>18</v>
      </c>
      <c r="C28" s="13">
        <v>150</v>
      </c>
      <c r="D28" s="13">
        <v>8.6</v>
      </c>
      <c r="E28" s="13">
        <v>6.09</v>
      </c>
      <c r="F28" s="13">
        <v>38.6</v>
      </c>
      <c r="G28" s="13">
        <v>243.75</v>
      </c>
      <c r="H28" s="13">
        <v>288.33</v>
      </c>
      <c r="I28" s="13">
        <v>16.47</v>
      </c>
      <c r="J28" s="13">
        <v>150.83000000000001</v>
      </c>
      <c r="K28" s="13">
        <v>22.6</v>
      </c>
      <c r="L28" s="13">
        <v>5.3</v>
      </c>
      <c r="M28" s="13">
        <v>25.16</v>
      </c>
      <c r="N28" s="13">
        <v>0.8</v>
      </c>
      <c r="O28" s="13">
        <v>0.23</v>
      </c>
      <c r="P28" s="13">
        <v>0.1</v>
      </c>
      <c r="Q28" s="16">
        <v>5.5</v>
      </c>
    </row>
    <row r="29" spans="1:17" ht="29.4" customHeight="1" x14ac:dyDescent="0.3">
      <c r="A29" s="17" t="s">
        <v>66</v>
      </c>
      <c r="B29" s="21" t="s">
        <v>15</v>
      </c>
      <c r="C29" s="13" t="s">
        <v>38</v>
      </c>
      <c r="D29" s="13">
        <v>7.0000000000000007E-2</v>
      </c>
      <c r="E29" s="13">
        <v>0.02</v>
      </c>
      <c r="F29" s="13">
        <v>15</v>
      </c>
      <c r="G29" s="13">
        <v>60</v>
      </c>
      <c r="H29" s="13">
        <v>11.1</v>
      </c>
      <c r="I29" s="13">
        <v>1.4</v>
      </c>
      <c r="J29" s="13">
        <v>2.8</v>
      </c>
      <c r="K29" s="13">
        <v>0.28000000000000003</v>
      </c>
      <c r="L29" s="13" t="s">
        <v>108</v>
      </c>
      <c r="M29" s="13" t="s">
        <v>108</v>
      </c>
      <c r="N29" s="13" t="s">
        <v>108</v>
      </c>
      <c r="O29" s="13" t="s">
        <v>108</v>
      </c>
      <c r="P29" s="13">
        <v>0.02</v>
      </c>
      <c r="Q29" s="16">
        <v>0.03</v>
      </c>
    </row>
    <row r="30" spans="1:17" s="10" customFormat="1" x14ac:dyDescent="0.3">
      <c r="A30" s="17"/>
      <c r="B30" s="21" t="s">
        <v>42</v>
      </c>
      <c r="C30" s="14">
        <v>20</v>
      </c>
      <c r="D30" s="14">
        <v>1.58</v>
      </c>
      <c r="E30" s="14">
        <v>0.2</v>
      </c>
      <c r="F30" s="14">
        <v>9.66</v>
      </c>
      <c r="G30" s="14">
        <v>46.76</v>
      </c>
      <c r="H30" s="14">
        <v>4.5999999999999996</v>
      </c>
      <c r="I30" s="14">
        <v>6.6</v>
      </c>
      <c r="J30" s="14">
        <v>17.399999999999999</v>
      </c>
      <c r="K30" s="14">
        <v>0.22</v>
      </c>
      <c r="L30" s="14" t="s">
        <v>39</v>
      </c>
      <c r="M30" s="14" t="s">
        <v>39</v>
      </c>
      <c r="N30" s="14">
        <v>0.02</v>
      </c>
      <c r="O30" s="14" t="s">
        <v>108</v>
      </c>
      <c r="P30" s="14" t="s">
        <v>108</v>
      </c>
      <c r="Q30" s="26">
        <v>6</v>
      </c>
    </row>
    <row r="31" spans="1:17" ht="26.4" x14ac:dyDescent="0.3">
      <c r="A31" s="17"/>
      <c r="B31" s="21" t="s">
        <v>43</v>
      </c>
      <c r="C31" s="13">
        <v>40</v>
      </c>
      <c r="D31" s="13">
        <v>2.11</v>
      </c>
      <c r="E31" s="13">
        <v>0.44</v>
      </c>
      <c r="F31" s="13">
        <v>19.78</v>
      </c>
      <c r="G31" s="13">
        <v>91.96</v>
      </c>
      <c r="H31" s="13">
        <v>9.1999999999999993</v>
      </c>
      <c r="I31" s="13">
        <v>10</v>
      </c>
      <c r="J31" s="13" t="s">
        <v>108</v>
      </c>
      <c r="K31" s="13">
        <v>1.24</v>
      </c>
      <c r="L31" s="13" t="s">
        <v>108</v>
      </c>
      <c r="M31" s="13">
        <v>42.4</v>
      </c>
      <c r="N31" s="13">
        <v>0.04</v>
      </c>
      <c r="O31" s="13" t="s">
        <v>108</v>
      </c>
      <c r="P31" s="13" t="s">
        <v>108</v>
      </c>
      <c r="Q31" s="16" t="s">
        <v>108</v>
      </c>
    </row>
    <row r="32" spans="1:17" s="10" customFormat="1" ht="26.4" x14ac:dyDescent="0.3">
      <c r="A32" s="55" t="s">
        <v>64</v>
      </c>
      <c r="B32" s="53" t="s">
        <v>113</v>
      </c>
      <c r="C32" s="54">
        <v>180</v>
      </c>
      <c r="D32" s="54">
        <v>1.8</v>
      </c>
      <c r="E32" s="54">
        <v>0.4</v>
      </c>
      <c r="F32" s="54">
        <v>46.2</v>
      </c>
      <c r="G32" s="54">
        <v>206</v>
      </c>
      <c r="H32" s="54">
        <v>70</v>
      </c>
      <c r="I32" s="54">
        <v>26</v>
      </c>
      <c r="J32" s="54">
        <v>46</v>
      </c>
      <c r="K32" s="54">
        <v>0.6</v>
      </c>
      <c r="L32" s="54" t="s">
        <v>108</v>
      </c>
      <c r="M32" s="54">
        <v>16</v>
      </c>
      <c r="N32" s="54">
        <v>0.08</v>
      </c>
      <c r="O32" s="54">
        <v>0.06</v>
      </c>
      <c r="P32" s="54">
        <v>0.4</v>
      </c>
      <c r="Q32" s="56">
        <v>120</v>
      </c>
    </row>
    <row r="33" spans="1:17" s="31" customFormat="1" x14ac:dyDescent="0.3">
      <c r="A33" s="27"/>
      <c r="B33" s="28" t="s">
        <v>16</v>
      </c>
      <c r="C33" s="28"/>
      <c r="D33" s="28">
        <f>SUM(D25:D32)</f>
        <v>43.589999999999996</v>
      </c>
      <c r="E33" s="28">
        <f>SUM(E25:E32)</f>
        <v>36.17</v>
      </c>
      <c r="F33" s="28">
        <f t="shared" ref="F33:Q33" si="1">SUM(F25:F32)</f>
        <v>163.51999999999998</v>
      </c>
      <c r="G33" s="28">
        <f t="shared" si="1"/>
        <v>1140.72</v>
      </c>
      <c r="H33" s="28">
        <f t="shared" si="1"/>
        <v>504.64000000000004</v>
      </c>
      <c r="I33" s="33">
        <f t="shared" si="1"/>
        <v>114.33</v>
      </c>
      <c r="J33" s="33">
        <f t="shared" si="1"/>
        <v>443.64</v>
      </c>
      <c r="K33" s="33">
        <f t="shared" si="1"/>
        <v>28.57</v>
      </c>
      <c r="L33" s="33">
        <f t="shared" si="1"/>
        <v>96.5</v>
      </c>
      <c r="M33" s="33">
        <f t="shared" si="1"/>
        <v>442.63</v>
      </c>
      <c r="N33" s="33">
        <f t="shared" si="1"/>
        <v>1.2400000000000002</v>
      </c>
      <c r="O33" s="33">
        <f t="shared" si="1"/>
        <v>2.19</v>
      </c>
      <c r="P33" s="33">
        <f t="shared" si="1"/>
        <v>6.7799999999999994</v>
      </c>
      <c r="Q33" s="34">
        <f t="shared" si="1"/>
        <v>146.18</v>
      </c>
    </row>
    <row r="34" spans="1:17" x14ac:dyDescent="0.3">
      <c r="A34" s="110" t="s">
        <v>21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</row>
    <row r="35" spans="1:17" x14ac:dyDescent="0.3">
      <c r="A35" s="17"/>
      <c r="B35" s="20" t="s">
        <v>17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ht="39" customHeight="1" x14ac:dyDescent="0.3">
      <c r="A36" s="17" t="s">
        <v>65</v>
      </c>
      <c r="B36" s="15" t="s">
        <v>41</v>
      </c>
      <c r="C36" s="13">
        <v>60</v>
      </c>
      <c r="D36" s="13">
        <v>0.79</v>
      </c>
      <c r="E36" s="13">
        <v>3.83</v>
      </c>
      <c r="F36" s="13">
        <v>3.88</v>
      </c>
      <c r="G36" s="13">
        <v>36</v>
      </c>
      <c r="H36" s="13">
        <v>14.99</v>
      </c>
      <c r="I36" s="13">
        <v>10</v>
      </c>
      <c r="J36" s="13">
        <v>17.88</v>
      </c>
      <c r="K36" s="13">
        <v>17.68</v>
      </c>
      <c r="L36" s="13">
        <v>0.28999999999999998</v>
      </c>
      <c r="M36" s="13">
        <v>382.6</v>
      </c>
      <c r="N36" s="13">
        <v>5.24</v>
      </c>
      <c r="O36" s="13">
        <v>0.01</v>
      </c>
      <c r="P36" s="13">
        <v>0.02</v>
      </c>
      <c r="Q36" s="16">
        <v>44.8</v>
      </c>
    </row>
    <row r="37" spans="1:17" ht="69" customHeight="1" x14ac:dyDescent="0.3">
      <c r="A37" s="17" t="s">
        <v>71</v>
      </c>
      <c r="B37" s="21" t="s">
        <v>114</v>
      </c>
      <c r="C37" s="13" t="s">
        <v>48</v>
      </c>
      <c r="D37" s="13">
        <v>7.92</v>
      </c>
      <c r="E37" s="13">
        <v>6.2</v>
      </c>
      <c r="F37" s="13">
        <v>7.9</v>
      </c>
      <c r="G37" s="13">
        <v>125.5</v>
      </c>
      <c r="H37" s="13">
        <v>26.5</v>
      </c>
      <c r="I37" s="13">
        <v>36.4</v>
      </c>
      <c r="J37" s="13">
        <v>51.4</v>
      </c>
      <c r="K37" s="13">
        <v>0.92</v>
      </c>
      <c r="L37" s="13" t="s">
        <v>39</v>
      </c>
      <c r="M37" s="13">
        <v>203</v>
      </c>
      <c r="N37" s="13">
        <v>0.08</v>
      </c>
      <c r="O37" s="13">
        <v>0.05</v>
      </c>
      <c r="P37" s="13">
        <v>0.99</v>
      </c>
      <c r="Q37" s="16">
        <v>11</v>
      </c>
    </row>
    <row r="38" spans="1:17" ht="27" customHeight="1" x14ac:dyDescent="0.3">
      <c r="A38" s="17" t="s">
        <v>72</v>
      </c>
      <c r="B38" s="15" t="s">
        <v>50</v>
      </c>
      <c r="C38" s="13">
        <v>100</v>
      </c>
      <c r="D38" s="13">
        <v>10.58</v>
      </c>
      <c r="E38" s="13">
        <v>28.17</v>
      </c>
      <c r="F38" s="13">
        <v>2.56</v>
      </c>
      <c r="G38" s="13">
        <v>305</v>
      </c>
      <c r="H38" s="13">
        <v>24.36</v>
      </c>
      <c r="I38" s="13">
        <v>22.92</v>
      </c>
      <c r="J38" s="13">
        <v>150.94999999999999</v>
      </c>
      <c r="K38" s="13">
        <v>2.2999999999999998</v>
      </c>
      <c r="L38" s="13" t="s">
        <v>39</v>
      </c>
      <c r="M38" s="13">
        <v>20</v>
      </c>
      <c r="N38" s="13">
        <v>0.04</v>
      </c>
      <c r="O38" s="13">
        <v>0.1</v>
      </c>
      <c r="P38" s="13">
        <v>3.4</v>
      </c>
      <c r="Q38" s="16">
        <v>1.38</v>
      </c>
    </row>
    <row r="39" spans="1:17" ht="41.4" customHeight="1" x14ac:dyDescent="0.3">
      <c r="A39" s="17" t="s">
        <v>63</v>
      </c>
      <c r="B39" s="21" t="s">
        <v>40</v>
      </c>
      <c r="C39" s="13">
        <v>157.5</v>
      </c>
      <c r="D39" s="13">
        <v>5.73</v>
      </c>
      <c r="E39" s="13">
        <v>6.07</v>
      </c>
      <c r="F39" s="13">
        <v>31.98</v>
      </c>
      <c r="G39" s="13">
        <v>205</v>
      </c>
      <c r="H39" s="13">
        <v>9.7799999999999994</v>
      </c>
      <c r="I39" s="13">
        <v>7.9</v>
      </c>
      <c r="J39" s="13">
        <v>39.450000000000003</v>
      </c>
      <c r="K39" s="13">
        <v>0.81</v>
      </c>
      <c r="L39" s="13">
        <v>30</v>
      </c>
      <c r="M39" s="13">
        <v>0.74</v>
      </c>
      <c r="N39" s="13">
        <v>0.03</v>
      </c>
      <c r="O39" s="13">
        <v>0.55000000000000004</v>
      </c>
      <c r="P39" s="13">
        <v>1.5</v>
      </c>
      <c r="Q39" s="16" t="s">
        <v>39</v>
      </c>
    </row>
    <row r="40" spans="1:17" ht="26.4" x14ac:dyDescent="0.3">
      <c r="A40" s="59" t="s">
        <v>73</v>
      </c>
      <c r="B40" s="60" t="s">
        <v>95</v>
      </c>
      <c r="C40" s="57">
        <v>200</v>
      </c>
      <c r="D40" s="57">
        <v>1</v>
      </c>
      <c r="E40" s="57" t="s">
        <v>108</v>
      </c>
      <c r="F40" s="57">
        <v>20.2</v>
      </c>
      <c r="G40" s="57">
        <v>86.6</v>
      </c>
      <c r="H40" s="57">
        <v>14</v>
      </c>
      <c r="I40" s="57">
        <v>8</v>
      </c>
      <c r="J40" s="57">
        <v>14</v>
      </c>
      <c r="K40" s="57">
        <v>2.8</v>
      </c>
      <c r="L40" s="57" t="s">
        <v>108</v>
      </c>
      <c r="M40" s="57" t="s">
        <v>108</v>
      </c>
      <c r="N40" s="57">
        <v>0.02</v>
      </c>
      <c r="O40" s="57" t="s">
        <v>108</v>
      </c>
      <c r="P40" s="57" t="s">
        <v>108</v>
      </c>
      <c r="Q40" s="58">
        <v>4</v>
      </c>
    </row>
    <row r="41" spans="1:17" ht="27" customHeight="1" x14ac:dyDescent="0.3">
      <c r="A41" s="17"/>
      <c r="B41" s="21" t="s">
        <v>43</v>
      </c>
      <c r="C41" s="13">
        <v>40</v>
      </c>
      <c r="D41" s="13">
        <v>2.11</v>
      </c>
      <c r="E41" s="13">
        <v>0.44</v>
      </c>
      <c r="F41" s="13">
        <v>19.78</v>
      </c>
      <c r="G41" s="13">
        <v>91.96</v>
      </c>
      <c r="H41" s="13">
        <v>9.1999999999999993</v>
      </c>
      <c r="I41" s="13">
        <v>10</v>
      </c>
      <c r="J41" s="13" t="s">
        <v>108</v>
      </c>
      <c r="K41" s="13">
        <v>1.24</v>
      </c>
      <c r="L41" s="13" t="s">
        <v>108</v>
      </c>
      <c r="M41" s="13">
        <v>42.4</v>
      </c>
      <c r="N41" s="13">
        <v>0.04</v>
      </c>
      <c r="O41" s="13" t="s">
        <v>108</v>
      </c>
      <c r="P41" s="13" t="s">
        <v>108</v>
      </c>
      <c r="Q41" s="16" t="s">
        <v>108</v>
      </c>
    </row>
    <row r="42" spans="1:17" s="10" customFormat="1" x14ac:dyDescent="0.3">
      <c r="A42" s="106"/>
      <c r="B42" s="107" t="s">
        <v>152</v>
      </c>
      <c r="C42" s="104">
        <v>40</v>
      </c>
      <c r="D42" s="104">
        <v>5.33</v>
      </c>
      <c r="E42" s="104">
        <v>6.27</v>
      </c>
      <c r="F42" s="104">
        <v>37.33</v>
      </c>
      <c r="G42" s="104">
        <v>170</v>
      </c>
      <c r="H42" s="104">
        <v>15.6</v>
      </c>
      <c r="I42" s="104">
        <v>18.600000000000001</v>
      </c>
      <c r="J42" s="104">
        <v>23.4</v>
      </c>
      <c r="K42" s="104">
        <v>0.6</v>
      </c>
      <c r="L42" s="104" t="s">
        <v>108</v>
      </c>
      <c r="M42" s="104" t="s">
        <v>108</v>
      </c>
      <c r="N42" s="104" t="s">
        <v>39</v>
      </c>
      <c r="O42" s="104" t="s">
        <v>39</v>
      </c>
      <c r="P42" s="104" t="s">
        <v>39</v>
      </c>
      <c r="Q42" s="105" t="s">
        <v>39</v>
      </c>
    </row>
    <row r="43" spans="1:17" s="31" customFormat="1" x14ac:dyDescent="0.3">
      <c r="A43" s="27"/>
      <c r="B43" s="28" t="s">
        <v>22</v>
      </c>
      <c r="C43" s="29"/>
      <c r="D43" s="29">
        <f t="shared" ref="D43:Q43" si="2">SUM(D36:D42)</f>
        <v>33.46</v>
      </c>
      <c r="E43" s="29">
        <f t="shared" si="2"/>
        <v>50.980000000000004</v>
      </c>
      <c r="F43" s="29">
        <f t="shared" si="2"/>
        <v>123.63</v>
      </c>
      <c r="G43" s="29">
        <f t="shared" si="2"/>
        <v>1020.0600000000001</v>
      </c>
      <c r="H43" s="29">
        <f t="shared" si="2"/>
        <v>114.42999999999999</v>
      </c>
      <c r="I43" s="29">
        <f t="shared" si="2"/>
        <v>113.82</v>
      </c>
      <c r="J43" s="29">
        <f t="shared" si="2"/>
        <v>297.08</v>
      </c>
      <c r="K43" s="29">
        <f t="shared" si="2"/>
        <v>26.35</v>
      </c>
      <c r="L43" s="29">
        <f t="shared" si="2"/>
        <v>30.29</v>
      </c>
      <c r="M43" s="29">
        <f t="shared" si="2"/>
        <v>648.74</v>
      </c>
      <c r="N43" s="29">
        <f t="shared" si="2"/>
        <v>5.45</v>
      </c>
      <c r="O43" s="29">
        <f t="shared" si="2"/>
        <v>0.71000000000000008</v>
      </c>
      <c r="P43" s="29">
        <f t="shared" si="2"/>
        <v>5.91</v>
      </c>
      <c r="Q43" s="30">
        <f t="shared" si="2"/>
        <v>61.18</v>
      </c>
    </row>
    <row r="44" spans="1:17" x14ac:dyDescent="0.3">
      <c r="A44" s="110" t="s">
        <v>23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</row>
    <row r="45" spans="1:17" x14ac:dyDescent="0.3">
      <c r="A45" s="17"/>
      <c r="B45" s="22" t="s">
        <v>17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2"/>
    </row>
    <row r="46" spans="1:17" ht="39.6" customHeight="1" x14ac:dyDescent="0.3">
      <c r="A46" s="17" t="s">
        <v>78</v>
      </c>
      <c r="B46" s="21" t="s">
        <v>96</v>
      </c>
      <c r="C46" s="13">
        <v>50</v>
      </c>
      <c r="D46" s="13">
        <v>0.55000000000000004</v>
      </c>
      <c r="E46" s="13">
        <v>1.75</v>
      </c>
      <c r="F46" s="13">
        <v>1.9</v>
      </c>
      <c r="G46" s="13">
        <v>11</v>
      </c>
      <c r="H46" s="13">
        <v>7</v>
      </c>
      <c r="I46" s="13">
        <v>10</v>
      </c>
      <c r="J46" s="13">
        <v>13</v>
      </c>
      <c r="K46" s="13">
        <v>0.45</v>
      </c>
      <c r="L46" s="13" t="s">
        <v>108</v>
      </c>
      <c r="M46" s="13">
        <v>66.5</v>
      </c>
      <c r="N46" s="13">
        <v>0.03</v>
      </c>
      <c r="O46" s="13">
        <v>0.02</v>
      </c>
      <c r="P46" s="13">
        <v>0.25</v>
      </c>
      <c r="Q46" s="16">
        <v>8.75</v>
      </c>
    </row>
    <row r="47" spans="1:17" ht="39.6" customHeight="1" x14ac:dyDescent="0.3">
      <c r="A47" s="17" t="s">
        <v>83</v>
      </c>
      <c r="B47" s="21" t="s">
        <v>58</v>
      </c>
      <c r="C47" s="13" t="s">
        <v>49</v>
      </c>
      <c r="D47" s="13">
        <v>8.1300000000000008</v>
      </c>
      <c r="E47" s="13">
        <v>3.96</v>
      </c>
      <c r="F47" s="13">
        <v>12.11</v>
      </c>
      <c r="G47" s="13">
        <v>121.5</v>
      </c>
      <c r="H47" s="13">
        <v>50.6</v>
      </c>
      <c r="I47" s="13">
        <v>23.13</v>
      </c>
      <c r="J47" s="13">
        <v>46.1</v>
      </c>
      <c r="K47" s="13">
        <v>1.1000000000000001</v>
      </c>
      <c r="L47" s="13" t="s">
        <v>39</v>
      </c>
      <c r="M47" s="13">
        <v>216.8</v>
      </c>
      <c r="N47" s="13">
        <v>0.3</v>
      </c>
      <c r="O47" s="13">
        <v>0.4</v>
      </c>
      <c r="P47" s="13">
        <v>0.43</v>
      </c>
      <c r="Q47" s="16">
        <v>10.199999999999999</v>
      </c>
    </row>
    <row r="48" spans="1:17" ht="27.6" customHeight="1" x14ac:dyDescent="0.3">
      <c r="A48" s="17" t="s">
        <v>76</v>
      </c>
      <c r="B48" s="21" t="s">
        <v>51</v>
      </c>
      <c r="C48" s="13">
        <v>75</v>
      </c>
      <c r="D48" s="13">
        <v>8.5</v>
      </c>
      <c r="E48" s="13">
        <v>21.72</v>
      </c>
      <c r="F48" s="13">
        <v>8.59</v>
      </c>
      <c r="G48" s="13">
        <v>265.2</v>
      </c>
      <c r="H48" s="13">
        <v>7.65</v>
      </c>
      <c r="I48" s="13">
        <v>20.74</v>
      </c>
      <c r="J48" s="13">
        <v>120</v>
      </c>
      <c r="K48" s="13">
        <v>1.33</v>
      </c>
      <c r="L48" s="13">
        <v>24.37</v>
      </c>
      <c r="M48" s="13">
        <v>29.3</v>
      </c>
      <c r="N48" s="13">
        <v>0.23</v>
      </c>
      <c r="O48" s="13">
        <v>0.23400000000000001</v>
      </c>
      <c r="P48" s="13">
        <v>6.5000000000000002E-2</v>
      </c>
      <c r="Q48" s="16">
        <v>1.9</v>
      </c>
    </row>
    <row r="49" spans="1:17" ht="26.4" customHeight="1" x14ac:dyDescent="0.3">
      <c r="A49" s="17" t="s">
        <v>75</v>
      </c>
      <c r="B49" s="21" t="s">
        <v>44</v>
      </c>
      <c r="C49" s="13">
        <v>180</v>
      </c>
      <c r="D49" s="13">
        <v>3.92</v>
      </c>
      <c r="E49" s="13">
        <v>3.47</v>
      </c>
      <c r="F49" s="13">
        <v>27.19</v>
      </c>
      <c r="G49" s="13">
        <v>259</v>
      </c>
      <c r="H49" s="13">
        <v>27.13</v>
      </c>
      <c r="I49" s="13">
        <v>26.22</v>
      </c>
      <c r="J49" s="13">
        <v>74.22</v>
      </c>
      <c r="K49" s="13">
        <v>1</v>
      </c>
      <c r="L49" s="13">
        <v>21</v>
      </c>
      <c r="M49" s="13">
        <v>129.08000000000001</v>
      </c>
      <c r="N49" s="13">
        <v>0.13</v>
      </c>
      <c r="O49" s="13">
        <v>0.09</v>
      </c>
      <c r="P49" s="13">
        <v>1.27</v>
      </c>
      <c r="Q49" s="16">
        <v>16.64</v>
      </c>
    </row>
    <row r="50" spans="1:17" ht="26.4" x14ac:dyDescent="0.3">
      <c r="A50" s="63" t="s">
        <v>97</v>
      </c>
      <c r="B50" s="64" t="s">
        <v>150</v>
      </c>
      <c r="C50" s="61">
        <v>200</v>
      </c>
      <c r="D50" s="61">
        <v>0.104</v>
      </c>
      <c r="E50" s="61" t="s">
        <v>108</v>
      </c>
      <c r="F50" s="61">
        <v>29.83</v>
      </c>
      <c r="G50" s="61">
        <v>117.4</v>
      </c>
      <c r="H50" s="61">
        <v>13.28</v>
      </c>
      <c r="I50" s="61">
        <v>2.92</v>
      </c>
      <c r="J50" s="61">
        <v>0.8</v>
      </c>
      <c r="K50" s="61">
        <v>0.3</v>
      </c>
      <c r="L50" s="61" t="s">
        <v>108</v>
      </c>
      <c r="M50" s="61" t="s">
        <v>108</v>
      </c>
      <c r="N50" s="61">
        <v>0.01</v>
      </c>
      <c r="O50" s="61">
        <v>0.02</v>
      </c>
      <c r="P50" s="61">
        <v>0.12</v>
      </c>
      <c r="Q50" s="62">
        <v>0.6</v>
      </c>
    </row>
    <row r="51" spans="1:17" ht="26.4" x14ac:dyDescent="0.3">
      <c r="A51" s="17"/>
      <c r="B51" s="21" t="s">
        <v>43</v>
      </c>
      <c r="C51" s="13">
        <v>40</v>
      </c>
      <c r="D51" s="13">
        <v>2.11</v>
      </c>
      <c r="E51" s="13">
        <v>0.44</v>
      </c>
      <c r="F51" s="13">
        <v>19.78</v>
      </c>
      <c r="G51" s="13">
        <v>91.96</v>
      </c>
      <c r="H51" s="13">
        <v>9.1999999999999993</v>
      </c>
      <c r="I51" s="13">
        <v>10</v>
      </c>
      <c r="J51" s="13" t="s">
        <v>108</v>
      </c>
      <c r="K51" s="13">
        <v>1.24</v>
      </c>
      <c r="L51" s="13" t="s">
        <v>108</v>
      </c>
      <c r="M51" s="13">
        <v>42.4</v>
      </c>
      <c r="N51" s="13">
        <v>0.04</v>
      </c>
      <c r="O51" s="13" t="s">
        <v>108</v>
      </c>
      <c r="P51" s="13" t="s">
        <v>108</v>
      </c>
      <c r="Q51" s="16" t="s">
        <v>108</v>
      </c>
    </row>
    <row r="52" spans="1:17" x14ac:dyDescent="0.3">
      <c r="A52" s="67"/>
      <c r="B52" s="68" t="s">
        <v>117</v>
      </c>
      <c r="C52" s="65">
        <v>55</v>
      </c>
      <c r="D52" s="65">
        <v>0.66</v>
      </c>
      <c r="E52" s="65">
        <v>0.04</v>
      </c>
      <c r="F52" s="65">
        <v>29.33</v>
      </c>
      <c r="G52" s="65">
        <v>119.17</v>
      </c>
      <c r="H52" s="65" t="s">
        <v>108</v>
      </c>
      <c r="I52" s="65" t="s">
        <v>108</v>
      </c>
      <c r="J52" s="65" t="s">
        <v>108</v>
      </c>
      <c r="K52" s="65">
        <v>0.15</v>
      </c>
      <c r="L52" s="65">
        <v>7.0000000000000007E-2</v>
      </c>
      <c r="M52" s="65" t="s">
        <v>108</v>
      </c>
      <c r="N52" s="65" t="s">
        <v>108</v>
      </c>
      <c r="O52" s="65">
        <v>0.73</v>
      </c>
      <c r="P52" s="65">
        <v>8.5299999999999994</v>
      </c>
      <c r="Q52" s="66" t="s">
        <v>108</v>
      </c>
    </row>
    <row r="53" spans="1:17" s="31" customFormat="1" x14ac:dyDescent="0.3">
      <c r="A53" s="27"/>
      <c r="B53" s="28" t="s">
        <v>22</v>
      </c>
      <c r="C53" s="29"/>
      <c r="D53" s="29">
        <f t="shared" ref="D53:Q53" si="3">SUM(D46:D52)</f>
        <v>23.974</v>
      </c>
      <c r="E53" s="29">
        <f t="shared" si="3"/>
        <v>31.38</v>
      </c>
      <c r="F53" s="29">
        <f t="shared" si="3"/>
        <v>128.73000000000002</v>
      </c>
      <c r="G53" s="29">
        <f t="shared" si="3"/>
        <v>985.23</v>
      </c>
      <c r="H53" s="29">
        <f t="shared" si="3"/>
        <v>114.86</v>
      </c>
      <c r="I53" s="29">
        <f t="shared" si="3"/>
        <v>93.009999999999991</v>
      </c>
      <c r="J53" s="29">
        <f t="shared" si="3"/>
        <v>254.12</v>
      </c>
      <c r="K53" s="29">
        <f t="shared" si="3"/>
        <v>5.57</v>
      </c>
      <c r="L53" s="29">
        <f t="shared" si="3"/>
        <v>45.440000000000005</v>
      </c>
      <c r="M53" s="29">
        <f t="shared" si="3"/>
        <v>484.08000000000004</v>
      </c>
      <c r="N53" s="29">
        <f t="shared" si="3"/>
        <v>0.74</v>
      </c>
      <c r="O53" s="29">
        <f t="shared" si="3"/>
        <v>1.494</v>
      </c>
      <c r="P53" s="29">
        <f t="shared" si="3"/>
        <v>10.664999999999999</v>
      </c>
      <c r="Q53" s="30">
        <f t="shared" si="3"/>
        <v>38.089999999999996</v>
      </c>
    </row>
    <row r="54" spans="1:17" x14ac:dyDescent="0.3">
      <c r="A54" s="110" t="s">
        <v>25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2"/>
    </row>
    <row r="55" spans="1:17" x14ac:dyDescent="0.3">
      <c r="A55" s="17"/>
      <c r="B55" s="20" t="s">
        <v>17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2"/>
    </row>
    <row r="56" spans="1:17" ht="39.6" x14ac:dyDescent="0.3">
      <c r="A56" s="17" t="s">
        <v>118</v>
      </c>
      <c r="B56" s="21" t="s">
        <v>119</v>
      </c>
      <c r="C56" s="13" t="s">
        <v>49</v>
      </c>
      <c r="D56" s="13">
        <v>8.17</v>
      </c>
      <c r="E56" s="13">
        <v>6.65</v>
      </c>
      <c r="F56" s="13">
        <v>12.22</v>
      </c>
      <c r="G56" s="13">
        <v>143</v>
      </c>
      <c r="H56" s="13">
        <v>24</v>
      </c>
      <c r="I56" s="13">
        <v>56.5</v>
      </c>
      <c r="J56" s="13">
        <v>1</v>
      </c>
      <c r="K56" s="13" t="s">
        <v>108</v>
      </c>
      <c r="L56" s="13">
        <v>1219.5</v>
      </c>
      <c r="M56" s="13">
        <v>2.1</v>
      </c>
      <c r="N56" s="13">
        <v>0.1</v>
      </c>
      <c r="O56" s="13">
        <v>0.52</v>
      </c>
      <c r="P56" s="13">
        <v>0.98</v>
      </c>
      <c r="Q56" s="16">
        <v>11.6</v>
      </c>
    </row>
    <row r="57" spans="1:17" ht="26.4" x14ac:dyDescent="0.3">
      <c r="A57" s="17" t="s">
        <v>82</v>
      </c>
      <c r="B57" s="21" t="s">
        <v>107</v>
      </c>
      <c r="C57" s="13">
        <v>75</v>
      </c>
      <c r="D57" s="13">
        <v>7.19</v>
      </c>
      <c r="E57" s="13">
        <v>15.88</v>
      </c>
      <c r="F57" s="13">
        <v>0.88</v>
      </c>
      <c r="G57" s="13">
        <v>176.25</v>
      </c>
      <c r="H57" s="13">
        <v>17.5</v>
      </c>
      <c r="I57" s="13">
        <v>10</v>
      </c>
      <c r="J57" s="13">
        <v>83.75</v>
      </c>
      <c r="K57" s="13">
        <v>1.1299999999999999</v>
      </c>
      <c r="L57" s="13">
        <v>25</v>
      </c>
      <c r="M57" s="13">
        <v>28.13</v>
      </c>
      <c r="N57" s="13">
        <v>0.25</v>
      </c>
      <c r="O57" s="13">
        <v>0.06</v>
      </c>
      <c r="P57" s="13">
        <v>1.37</v>
      </c>
      <c r="Q57" s="16" t="s">
        <v>108</v>
      </c>
    </row>
    <row r="58" spans="1:17" ht="26.4" x14ac:dyDescent="0.3">
      <c r="A58" s="17" t="s">
        <v>97</v>
      </c>
      <c r="B58" s="21" t="s">
        <v>120</v>
      </c>
      <c r="C58" s="13">
        <v>150</v>
      </c>
      <c r="D58" s="13">
        <v>3.87</v>
      </c>
      <c r="E58" s="13">
        <v>5.24</v>
      </c>
      <c r="F58" s="13">
        <v>16.73</v>
      </c>
      <c r="G58" s="13">
        <v>125.16</v>
      </c>
      <c r="H58" s="13">
        <v>100.1</v>
      </c>
      <c r="I58" s="13">
        <v>34.33</v>
      </c>
      <c r="J58" s="13">
        <v>66.83</v>
      </c>
      <c r="K58" s="13">
        <v>1.35</v>
      </c>
      <c r="L58" s="13" t="s">
        <v>108</v>
      </c>
      <c r="M58" s="13">
        <v>92.33</v>
      </c>
      <c r="N58" s="13">
        <v>4.4999999999999998E-2</v>
      </c>
      <c r="O58" s="13">
        <v>0.05</v>
      </c>
      <c r="P58" s="13">
        <v>1.1200000000000001</v>
      </c>
      <c r="Q58" s="16">
        <v>28.6</v>
      </c>
    </row>
    <row r="59" spans="1:17" ht="39.6" x14ac:dyDescent="0.3">
      <c r="A59" s="17" t="s">
        <v>99</v>
      </c>
      <c r="B59" s="21" t="s">
        <v>55</v>
      </c>
      <c r="C59" s="13">
        <v>200</v>
      </c>
      <c r="D59" s="13">
        <v>0.1</v>
      </c>
      <c r="E59" s="13" t="s">
        <v>108</v>
      </c>
      <c r="F59" s="13">
        <v>25.2</v>
      </c>
      <c r="G59" s="13">
        <v>96</v>
      </c>
      <c r="H59" s="13">
        <v>16.7</v>
      </c>
      <c r="I59" s="13">
        <v>16.7</v>
      </c>
      <c r="J59" s="13">
        <v>23.4</v>
      </c>
      <c r="K59" s="13">
        <v>1.4</v>
      </c>
      <c r="L59" s="13" t="s">
        <v>108</v>
      </c>
      <c r="M59" s="13">
        <v>40.799999999999997</v>
      </c>
      <c r="N59" s="13">
        <v>1.6E-2</v>
      </c>
      <c r="O59" s="13">
        <v>2.4E-2</v>
      </c>
      <c r="P59" s="13">
        <v>0.26</v>
      </c>
      <c r="Q59" s="16">
        <v>6.9</v>
      </c>
    </row>
    <row r="60" spans="1:17" x14ac:dyDescent="0.3">
      <c r="A60" s="17"/>
      <c r="B60" s="21" t="s">
        <v>42</v>
      </c>
      <c r="C60" s="13">
        <v>20</v>
      </c>
      <c r="D60" s="13">
        <v>1.58</v>
      </c>
      <c r="E60" s="13">
        <v>0.2</v>
      </c>
      <c r="F60" s="13">
        <v>9.66</v>
      </c>
      <c r="G60" s="13">
        <v>46.76</v>
      </c>
      <c r="H60" s="13">
        <v>4.5999999999999996</v>
      </c>
      <c r="I60" s="13">
        <v>6.6</v>
      </c>
      <c r="J60" s="13">
        <v>17.399999999999999</v>
      </c>
      <c r="K60" s="13">
        <v>0.22</v>
      </c>
      <c r="L60" s="13" t="s">
        <v>39</v>
      </c>
      <c r="M60" s="13" t="s">
        <v>39</v>
      </c>
      <c r="N60" s="13">
        <v>0.02</v>
      </c>
      <c r="O60" s="13" t="s">
        <v>108</v>
      </c>
      <c r="P60" s="13" t="s">
        <v>108</v>
      </c>
      <c r="Q60" s="16">
        <v>6</v>
      </c>
    </row>
    <row r="61" spans="1:17" ht="26.4" x14ac:dyDescent="0.3">
      <c r="A61" s="17"/>
      <c r="B61" s="21" t="s">
        <v>43</v>
      </c>
      <c r="C61" s="13">
        <v>40</v>
      </c>
      <c r="D61" s="13">
        <v>2.11</v>
      </c>
      <c r="E61" s="13">
        <v>0.44</v>
      </c>
      <c r="F61" s="13">
        <v>19.78</v>
      </c>
      <c r="G61" s="13">
        <v>91.96</v>
      </c>
      <c r="H61" s="13">
        <v>9.1999999999999993</v>
      </c>
      <c r="I61" s="13">
        <v>10</v>
      </c>
      <c r="J61" s="13" t="s">
        <v>108</v>
      </c>
      <c r="K61" s="13">
        <v>1.24</v>
      </c>
      <c r="L61" s="13" t="s">
        <v>108</v>
      </c>
      <c r="M61" s="13">
        <v>42.4</v>
      </c>
      <c r="N61" s="13">
        <v>0.04</v>
      </c>
      <c r="O61" s="13" t="s">
        <v>108</v>
      </c>
      <c r="P61" s="13" t="s">
        <v>108</v>
      </c>
      <c r="Q61" s="16" t="s">
        <v>108</v>
      </c>
    </row>
    <row r="62" spans="1:17" s="10" customFormat="1" ht="26.4" x14ac:dyDescent="0.3">
      <c r="A62" s="71" t="s">
        <v>64</v>
      </c>
      <c r="B62" s="69" t="s">
        <v>151</v>
      </c>
      <c r="C62" s="70">
        <v>180</v>
      </c>
      <c r="D62" s="70">
        <v>0.36</v>
      </c>
      <c r="E62" s="70">
        <v>0.36</v>
      </c>
      <c r="F62" s="70">
        <v>8.82</v>
      </c>
      <c r="G62" s="70">
        <v>42.3</v>
      </c>
      <c r="H62" s="70">
        <v>14.4</v>
      </c>
      <c r="I62" s="70">
        <v>8.1</v>
      </c>
      <c r="J62" s="70">
        <v>9.9</v>
      </c>
      <c r="K62" s="70">
        <v>1.98</v>
      </c>
      <c r="L62" s="70" t="s">
        <v>39</v>
      </c>
      <c r="M62" s="70">
        <v>4.5</v>
      </c>
      <c r="N62" s="70">
        <v>0.03</v>
      </c>
      <c r="O62" s="70">
        <v>0.03</v>
      </c>
      <c r="P62" s="70">
        <v>0.27</v>
      </c>
      <c r="Q62" s="72">
        <v>9</v>
      </c>
    </row>
    <row r="63" spans="1:17" s="31" customFormat="1" x14ac:dyDescent="0.3">
      <c r="A63" s="27"/>
      <c r="B63" s="28" t="s">
        <v>22</v>
      </c>
      <c r="C63" s="29"/>
      <c r="D63" s="29">
        <f>SUM(D56:D62)</f>
        <v>23.380000000000003</v>
      </c>
      <c r="E63" s="29">
        <f>SUM(E56:E62)</f>
        <v>28.770000000000003</v>
      </c>
      <c r="F63" s="29">
        <f>SUM(F56:F62)</f>
        <v>93.289999999999992</v>
      </c>
      <c r="G63" s="29">
        <f>SUM(G56:G62)</f>
        <v>721.43</v>
      </c>
      <c r="H63" s="29">
        <f t="shared" ref="H63:Q63" si="4">SUM(H56:H61)</f>
        <v>172.09999999999997</v>
      </c>
      <c r="I63" s="29">
        <f t="shared" si="4"/>
        <v>134.13</v>
      </c>
      <c r="J63" s="29">
        <f t="shared" si="4"/>
        <v>192.38</v>
      </c>
      <c r="K63" s="29">
        <f>SUM(K56:K62)</f>
        <v>7.32</v>
      </c>
      <c r="L63" s="29">
        <f t="shared" si="4"/>
        <v>1244.5</v>
      </c>
      <c r="M63" s="29">
        <f t="shared" si="4"/>
        <v>205.76000000000002</v>
      </c>
      <c r="N63" s="29">
        <f t="shared" si="4"/>
        <v>0.47099999999999997</v>
      </c>
      <c r="O63" s="29">
        <f>SUM(O56:O62)</f>
        <v>0.68400000000000016</v>
      </c>
      <c r="P63" s="29">
        <f>SUM(P56:P62)</f>
        <v>4</v>
      </c>
      <c r="Q63" s="30">
        <f t="shared" si="4"/>
        <v>53.1</v>
      </c>
    </row>
    <row r="64" spans="1:17" x14ac:dyDescent="0.3">
      <c r="A64" s="110" t="s">
        <v>26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2"/>
    </row>
    <row r="65" spans="1:17" x14ac:dyDescent="0.3">
      <c r="A65" s="17"/>
      <c r="B65" s="22" t="s">
        <v>17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</row>
    <row r="66" spans="1:17" x14ac:dyDescent="0.3">
      <c r="A66" s="17" t="s">
        <v>98</v>
      </c>
      <c r="B66" s="15" t="s">
        <v>54</v>
      </c>
      <c r="C66" s="13">
        <v>60</v>
      </c>
      <c r="D66" s="13">
        <v>0.88</v>
      </c>
      <c r="E66" s="13">
        <v>6.25</v>
      </c>
      <c r="F66" s="13">
        <v>4.5</v>
      </c>
      <c r="G66" s="13">
        <v>78</v>
      </c>
      <c r="H66" s="13">
        <v>19.5</v>
      </c>
      <c r="I66" s="13">
        <v>12.19</v>
      </c>
      <c r="J66" s="13">
        <v>27</v>
      </c>
      <c r="K66" s="13">
        <v>0.52</v>
      </c>
      <c r="L66" s="13" t="s">
        <v>108</v>
      </c>
      <c r="M66" s="13">
        <v>124.9</v>
      </c>
      <c r="N66" s="13">
        <v>0.02</v>
      </c>
      <c r="O66" s="13">
        <v>0.02</v>
      </c>
      <c r="P66" s="13">
        <v>0.28999999999999998</v>
      </c>
      <c r="Q66" s="16">
        <v>6</v>
      </c>
    </row>
    <row r="67" spans="1:17" ht="26.4" x14ac:dyDescent="0.3">
      <c r="A67" s="17" t="s">
        <v>121</v>
      </c>
      <c r="B67" s="15" t="s">
        <v>122</v>
      </c>
      <c r="C67" s="13" t="s">
        <v>49</v>
      </c>
      <c r="D67" s="13">
        <v>11.4</v>
      </c>
      <c r="E67" s="13">
        <v>9.1</v>
      </c>
      <c r="F67" s="13">
        <v>22.3</v>
      </c>
      <c r="G67" s="13">
        <v>280.3</v>
      </c>
      <c r="H67" s="13">
        <v>54.8</v>
      </c>
      <c r="I67" s="13">
        <v>15</v>
      </c>
      <c r="J67" s="13">
        <v>42</v>
      </c>
      <c r="K67" s="13">
        <v>4.43</v>
      </c>
      <c r="L67" s="13" t="s">
        <v>108</v>
      </c>
      <c r="M67" s="13">
        <v>17.100000000000001</v>
      </c>
      <c r="N67" s="13">
        <v>2</v>
      </c>
      <c r="O67" s="13">
        <v>0.05</v>
      </c>
      <c r="P67" s="13">
        <v>1.8</v>
      </c>
      <c r="Q67" s="16">
        <v>11.1</v>
      </c>
    </row>
    <row r="68" spans="1:17" ht="52.8" x14ac:dyDescent="0.3">
      <c r="A68" s="17" t="s">
        <v>123</v>
      </c>
      <c r="B68" s="15" t="s">
        <v>124</v>
      </c>
      <c r="C68" s="13">
        <v>70</v>
      </c>
      <c r="D68" s="13">
        <v>2.11</v>
      </c>
      <c r="E68" s="13">
        <v>5.48</v>
      </c>
      <c r="F68" s="13">
        <v>6.2</v>
      </c>
      <c r="G68" s="13">
        <v>83.3</v>
      </c>
      <c r="H68" s="13">
        <v>4.5999999999999996</v>
      </c>
      <c r="I68" s="13">
        <v>6.6</v>
      </c>
      <c r="J68" s="13">
        <v>56.8</v>
      </c>
      <c r="K68" s="13">
        <v>0.33</v>
      </c>
      <c r="L68" s="13" t="s">
        <v>108</v>
      </c>
      <c r="M68" s="13">
        <v>17.399999999999999</v>
      </c>
      <c r="N68" s="13">
        <v>0.02</v>
      </c>
      <c r="O68" s="13">
        <v>0.03</v>
      </c>
      <c r="P68" s="13">
        <v>0.17</v>
      </c>
      <c r="Q68" s="16">
        <v>10.5</v>
      </c>
    </row>
    <row r="69" spans="1:17" ht="26.4" x14ac:dyDescent="0.3">
      <c r="A69" s="17" t="s">
        <v>67</v>
      </c>
      <c r="B69" s="15" t="s">
        <v>18</v>
      </c>
      <c r="C69" s="13">
        <v>150</v>
      </c>
      <c r="D69" s="13">
        <v>8.6</v>
      </c>
      <c r="E69" s="13">
        <v>6.09</v>
      </c>
      <c r="F69" s="13">
        <v>38.6</v>
      </c>
      <c r="G69" s="13">
        <v>243.75</v>
      </c>
      <c r="H69" s="13">
        <v>288.33</v>
      </c>
      <c r="I69" s="13">
        <v>16.47</v>
      </c>
      <c r="J69" s="13">
        <v>150.83000000000001</v>
      </c>
      <c r="K69" s="13">
        <v>22.6</v>
      </c>
      <c r="L69" s="13">
        <v>5.3</v>
      </c>
      <c r="M69" s="13">
        <v>25.16</v>
      </c>
      <c r="N69" s="13">
        <v>0.8</v>
      </c>
      <c r="O69" s="13">
        <v>0.23</v>
      </c>
      <c r="P69" s="13">
        <v>0.1</v>
      </c>
      <c r="Q69" s="16">
        <v>5.5</v>
      </c>
    </row>
    <row r="70" spans="1:17" s="9" customFormat="1" ht="26.4" x14ac:dyDescent="0.3">
      <c r="A70" s="76" t="s">
        <v>66</v>
      </c>
      <c r="B70" s="75" t="s">
        <v>15</v>
      </c>
      <c r="C70" s="74" t="s">
        <v>38</v>
      </c>
      <c r="D70" s="74">
        <v>7.0000000000000007E-2</v>
      </c>
      <c r="E70" s="74">
        <v>0.02</v>
      </c>
      <c r="F70" s="74">
        <v>15</v>
      </c>
      <c r="G70" s="74">
        <v>60</v>
      </c>
      <c r="H70" s="74">
        <v>11.1</v>
      </c>
      <c r="I70" s="74">
        <v>1.4</v>
      </c>
      <c r="J70" s="74">
        <v>2.8</v>
      </c>
      <c r="K70" s="74">
        <v>0.28000000000000003</v>
      </c>
      <c r="L70" s="74" t="s">
        <v>108</v>
      </c>
      <c r="M70" s="74" t="s">
        <v>108</v>
      </c>
      <c r="N70" s="74" t="s">
        <v>108</v>
      </c>
      <c r="O70" s="74" t="s">
        <v>108</v>
      </c>
      <c r="P70" s="74">
        <v>0.02</v>
      </c>
      <c r="Q70" s="77">
        <v>0.03</v>
      </c>
    </row>
    <row r="71" spans="1:17" x14ac:dyDescent="0.3">
      <c r="A71" s="17"/>
      <c r="B71" s="21" t="s">
        <v>42</v>
      </c>
      <c r="C71" s="13">
        <v>20</v>
      </c>
      <c r="D71" s="13">
        <v>1.58</v>
      </c>
      <c r="E71" s="13">
        <v>0.2</v>
      </c>
      <c r="F71" s="13">
        <v>9.66</v>
      </c>
      <c r="G71" s="13">
        <v>46.76</v>
      </c>
      <c r="H71" s="13">
        <v>4.5999999999999996</v>
      </c>
      <c r="I71" s="13">
        <v>6.6</v>
      </c>
      <c r="J71" s="13">
        <v>17.399999999999999</v>
      </c>
      <c r="K71" s="13">
        <v>0.22</v>
      </c>
      <c r="L71" s="13" t="s">
        <v>39</v>
      </c>
      <c r="M71" s="13" t="s">
        <v>39</v>
      </c>
      <c r="N71" s="13">
        <v>0.02</v>
      </c>
      <c r="O71" s="13" t="s">
        <v>108</v>
      </c>
      <c r="P71" s="13" t="s">
        <v>108</v>
      </c>
      <c r="Q71" s="16">
        <v>6</v>
      </c>
    </row>
    <row r="72" spans="1:17" ht="26.4" x14ac:dyDescent="0.3">
      <c r="A72" s="17"/>
      <c r="B72" s="21" t="s">
        <v>43</v>
      </c>
      <c r="C72" s="13">
        <v>40</v>
      </c>
      <c r="D72" s="13">
        <v>2.11</v>
      </c>
      <c r="E72" s="13">
        <v>0.44</v>
      </c>
      <c r="F72" s="13">
        <v>19.78</v>
      </c>
      <c r="G72" s="13">
        <v>91.96</v>
      </c>
      <c r="H72" s="13">
        <v>9.1999999999999993</v>
      </c>
      <c r="I72" s="13">
        <v>10</v>
      </c>
      <c r="J72" s="13" t="s">
        <v>108</v>
      </c>
      <c r="K72" s="13">
        <v>1.24</v>
      </c>
      <c r="L72" s="13" t="s">
        <v>108</v>
      </c>
      <c r="M72" s="13">
        <v>42.4</v>
      </c>
      <c r="N72" s="13">
        <v>0.04</v>
      </c>
      <c r="O72" s="13" t="s">
        <v>108</v>
      </c>
      <c r="P72" s="13" t="s">
        <v>108</v>
      </c>
      <c r="Q72" s="16" t="s">
        <v>108</v>
      </c>
    </row>
    <row r="73" spans="1:17" s="73" customFormat="1" ht="26.4" x14ac:dyDescent="0.3">
      <c r="A73" s="80" t="s">
        <v>64</v>
      </c>
      <c r="B73" s="81" t="s">
        <v>113</v>
      </c>
      <c r="C73" s="78">
        <v>180</v>
      </c>
      <c r="D73" s="78">
        <v>1.8</v>
      </c>
      <c r="E73" s="78">
        <v>0.4</v>
      </c>
      <c r="F73" s="78">
        <v>46.2</v>
      </c>
      <c r="G73" s="78">
        <v>206</v>
      </c>
      <c r="H73" s="78">
        <v>70</v>
      </c>
      <c r="I73" s="78">
        <v>26</v>
      </c>
      <c r="J73" s="78">
        <v>46</v>
      </c>
      <c r="K73" s="78">
        <v>0.6</v>
      </c>
      <c r="L73" s="78" t="s">
        <v>108</v>
      </c>
      <c r="M73" s="78">
        <v>16</v>
      </c>
      <c r="N73" s="78">
        <v>0.08</v>
      </c>
      <c r="O73" s="78">
        <v>0.06</v>
      </c>
      <c r="P73" s="78">
        <v>0.4</v>
      </c>
      <c r="Q73" s="79">
        <v>120</v>
      </c>
    </row>
    <row r="74" spans="1:17" s="31" customFormat="1" x14ac:dyDescent="0.3">
      <c r="A74" s="27"/>
      <c r="B74" s="28" t="s">
        <v>22</v>
      </c>
      <c r="C74" s="29"/>
      <c r="D74" s="29">
        <f t="shared" ref="D74:Q74" si="5">SUM(D66:D73)</f>
        <v>28.55</v>
      </c>
      <c r="E74" s="29">
        <f t="shared" si="5"/>
        <v>27.979999999999997</v>
      </c>
      <c r="F74" s="29">
        <f t="shared" si="5"/>
        <v>162.24</v>
      </c>
      <c r="G74" s="29">
        <f t="shared" si="5"/>
        <v>1090.0700000000002</v>
      </c>
      <c r="H74" s="29">
        <f t="shared" si="5"/>
        <v>462.13</v>
      </c>
      <c r="I74" s="29">
        <f t="shared" si="5"/>
        <v>94.259999999999991</v>
      </c>
      <c r="J74" s="29">
        <f t="shared" si="5"/>
        <v>342.83</v>
      </c>
      <c r="K74" s="29">
        <f t="shared" si="5"/>
        <v>30.220000000000002</v>
      </c>
      <c r="L74" s="29">
        <f t="shared" si="5"/>
        <v>5.3</v>
      </c>
      <c r="M74" s="29">
        <f t="shared" si="5"/>
        <v>242.96</v>
      </c>
      <c r="N74" s="29">
        <f t="shared" si="5"/>
        <v>2.98</v>
      </c>
      <c r="O74" s="29">
        <f t="shared" si="5"/>
        <v>0.39</v>
      </c>
      <c r="P74" s="29">
        <f t="shared" si="5"/>
        <v>2.78</v>
      </c>
      <c r="Q74" s="30">
        <f t="shared" si="5"/>
        <v>159.13</v>
      </c>
    </row>
    <row r="75" spans="1:17" x14ac:dyDescent="0.3">
      <c r="A75" s="110" t="s">
        <v>27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2"/>
    </row>
    <row r="76" spans="1:17" x14ac:dyDescent="0.3">
      <c r="A76" s="17"/>
      <c r="B76" s="20" t="s">
        <v>17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2"/>
    </row>
    <row r="77" spans="1:17" ht="26.4" x14ac:dyDescent="0.3">
      <c r="A77" s="17" t="s">
        <v>56</v>
      </c>
      <c r="B77" s="21" t="s">
        <v>52</v>
      </c>
      <c r="C77" s="13">
        <v>50</v>
      </c>
      <c r="D77" s="13">
        <v>0.7</v>
      </c>
      <c r="E77" s="13">
        <v>2.7</v>
      </c>
      <c r="F77" s="13">
        <v>4.5</v>
      </c>
      <c r="G77" s="13">
        <v>47</v>
      </c>
      <c r="H77" s="13">
        <v>7</v>
      </c>
      <c r="I77" s="13">
        <v>10</v>
      </c>
      <c r="J77" s="13">
        <v>13</v>
      </c>
      <c r="K77" s="13">
        <v>0.45</v>
      </c>
      <c r="L77" s="13" t="s">
        <v>39</v>
      </c>
      <c r="M77" s="13">
        <v>66.5</v>
      </c>
      <c r="N77" s="13">
        <v>0.03</v>
      </c>
      <c r="O77" s="13">
        <v>0.02</v>
      </c>
      <c r="P77" s="13">
        <v>0.25</v>
      </c>
      <c r="Q77" s="16">
        <v>12.2</v>
      </c>
    </row>
    <row r="78" spans="1:17" ht="52.8" x14ac:dyDescent="0.3">
      <c r="A78" s="17" t="s">
        <v>84</v>
      </c>
      <c r="B78" s="21" t="s">
        <v>94</v>
      </c>
      <c r="C78" s="13" t="s">
        <v>48</v>
      </c>
      <c r="D78" s="13">
        <v>8.43</v>
      </c>
      <c r="E78" s="13">
        <v>8.15</v>
      </c>
      <c r="F78" s="13">
        <v>12.58</v>
      </c>
      <c r="G78" s="13">
        <v>159.19999999999999</v>
      </c>
      <c r="H78" s="13">
        <v>24</v>
      </c>
      <c r="I78" s="13">
        <v>56.5</v>
      </c>
      <c r="J78" s="13">
        <v>1</v>
      </c>
      <c r="K78" s="13" t="s">
        <v>108</v>
      </c>
      <c r="L78" s="13" t="s">
        <v>108</v>
      </c>
      <c r="M78" s="13">
        <v>2.1</v>
      </c>
      <c r="N78" s="13">
        <v>0.1</v>
      </c>
      <c r="O78" s="13">
        <v>0.52</v>
      </c>
      <c r="P78" s="13">
        <v>0.98</v>
      </c>
      <c r="Q78" s="16">
        <v>11.6</v>
      </c>
    </row>
    <row r="79" spans="1:17" ht="26.4" x14ac:dyDescent="0.3">
      <c r="A79" s="17" t="s">
        <v>79</v>
      </c>
      <c r="B79" s="21" t="s">
        <v>125</v>
      </c>
      <c r="C79" s="13" t="s">
        <v>59</v>
      </c>
      <c r="D79" s="13">
        <v>7.46</v>
      </c>
      <c r="E79" s="13">
        <v>8.2899999999999991</v>
      </c>
      <c r="F79" s="13">
        <v>9.44</v>
      </c>
      <c r="G79" s="13">
        <v>142</v>
      </c>
      <c r="H79" s="13">
        <v>23.65</v>
      </c>
      <c r="I79" s="13">
        <v>16.5</v>
      </c>
      <c r="J79" s="13">
        <v>83.14</v>
      </c>
      <c r="K79" s="13">
        <v>0.68</v>
      </c>
      <c r="L79" s="13">
        <v>33</v>
      </c>
      <c r="M79" s="13">
        <v>38.5</v>
      </c>
      <c r="N79" s="13">
        <v>0.05</v>
      </c>
      <c r="O79" s="13">
        <v>7.0000000000000007E-2</v>
      </c>
      <c r="P79" s="13">
        <v>1.62</v>
      </c>
      <c r="Q79" s="16">
        <v>0.41</v>
      </c>
    </row>
    <row r="80" spans="1:17" ht="26.4" x14ac:dyDescent="0.3">
      <c r="A80" s="17" t="s">
        <v>69</v>
      </c>
      <c r="B80" s="21" t="s">
        <v>20</v>
      </c>
      <c r="C80" s="13">
        <v>150</v>
      </c>
      <c r="D80" s="13">
        <v>6.09</v>
      </c>
      <c r="E80" s="13">
        <v>0.1</v>
      </c>
      <c r="F80" s="13">
        <v>61.14</v>
      </c>
      <c r="G80" s="13">
        <v>233</v>
      </c>
      <c r="H80" s="13">
        <v>1.52</v>
      </c>
      <c r="I80" s="13">
        <v>18.149999999999999</v>
      </c>
      <c r="J80" s="13">
        <v>67.67</v>
      </c>
      <c r="K80" s="13">
        <v>0.59</v>
      </c>
      <c r="L80" s="13" t="s">
        <v>39</v>
      </c>
      <c r="M80" s="13">
        <v>22.5</v>
      </c>
      <c r="N80" s="13">
        <v>0.3</v>
      </c>
      <c r="O80" s="13">
        <v>0.03</v>
      </c>
      <c r="P80" s="13">
        <v>0.23</v>
      </c>
      <c r="Q80" s="16">
        <v>2.0299999999999998</v>
      </c>
    </row>
    <row r="81" spans="1:17" ht="26.4" x14ac:dyDescent="0.3">
      <c r="A81" s="17" t="s">
        <v>126</v>
      </c>
      <c r="B81" s="21" t="s">
        <v>127</v>
      </c>
      <c r="C81" s="13">
        <v>200</v>
      </c>
      <c r="D81" s="13">
        <v>0.12</v>
      </c>
      <c r="E81" s="13">
        <v>0.02</v>
      </c>
      <c r="F81" s="13">
        <v>26.56</v>
      </c>
      <c r="G81" s="13">
        <v>106.8</v>
      </c>
      <c r="H81" s="13">
        <v>12.96</v>
      </c>
      <c r="I81" s="13">
        <v>4.5999999999999996</v>
      </c>
      <c r="J81" s="13">
        <v>3.2</v>
      </c>
      <c r="K81" s="13">
        <v>0.14000000000000001</v>
      </c>
      <c r="L81" s="13" t="s">
        <v>108</v>
      </c>
      <c r="M81" s="13">
        <v>1.6</v>
      </c>
      <c r="N81" s="13">
        <v>2E-3</v>
      </c>
      <c r="O81" s="13">
        <v>2E-3</v>
      </c>
      <c r="P81" s="13">
        <v>0.02</v>
      </c>
      <c r="Q81" s="16">
        <v>8</v>
      </c>
    </row>
    <row r="82" spans="1:17" x14ac:dyDescent="0.3">
      <c r="A82" s="17"/>
      <c r="B82" s="21" t="s">
        <v>42</v>
      </c>
      <c r="C82" s="13">
        <v>20</v>
      </c>
      <c r="D82" s="13">
        <v>1.58</v>
      </c>
      <c r="E82" s="13">
        <v>0.2</v>
      </c>
      <c r="F82" s="13">
        <v>9.66</v>
      </c>
      <c r="G82" s="13">
        <v>46.76</v>
      </c>
      <c r="H82" s="13">
        <v>4.5999999999999996</v>
      </c>
      <c r="I82" s="13">
        <v>6.6</v>
      </c>
      <c r="J82" s="13">
        <v>17.399999999999999</v>
      </c>
      <c r="K82" s="13">
        <v>0.22</v>
      </c>
      <c r="L82" s="13" t="s">
        <v>39</v>
      </c>
      <c r="M82" s="13" t="s">
        <v>39</v>
      </c>
      <c r="N82" s="13">
        <v>0.02</v>
      </c>
      <c r="O82" s="13" t="s">
        <v>108</v>
      </c>
      <c r="P82" s="13" t="s">
        <v>108</v>
      </c>
      <c r="Q82" s="16">
        <v>6</v>
      </c>
    </row>
    <row r="83" spans="1:17" ht="26.4" x14ac:dyDescent="0.3">
      <c r="A83" s="17"/>
      <c r="B83" s="21" t="s">
        <v>43</v>
      </c>
      <c r="C83" s="13">
        <v>40</v>
      </c>
      <c r="D83" s="13">
        <v>2.11</v>
      </c>
      <c r="E83" s="13">
        <v>0.44</v>
      </c>
      <c r="F83" s="13">
        <v>19.78</v>
      </c>
      <c r="G83" s="13">
        <v>91.96</v>
      </c>
      <c r="H83" s="13">
        <v>9.1999999999999993</v>
      </c>
      <c r="I83" s="13">
        <v>10</v>
      </c>
      <c r="J83" s="13" t="s">
        <v>108</v>
      </c>
      <c r="K83" s="13">
        <v>1.24</v>
      </c>
      <c r="L83" s="13" t="s">
        <v>108</v>
      </c>
      <c r="M83" s="13">
        <v>42.4</v>
      </c>
      <c r="N83" s="13">
        <v>0.04</v>
      </c>
      <c r="O83" s="13" t="s">
        <v>108</v>
      </c>
      <c r="P83" s="13" t="s">
        <v>108</v>
      </c>
      <c r="Q83" s="16" t="s">
        <v>108</v>
      </c>
    </row>
    <row r="84" spans="1:17" s="10" customFormat="1" ht="26.4" x14ac:dyDescent="0.3">
      <c r="A84" s="17" t="s">
        <v>64</v>
      </c>
      <c r="B84" s="21" t="s">
        <v>148</v>
      </c>
      <c r="C84" s="42">
        <v>180</v>
      </c>
      <c r="D84" s="42">
        <v>0.36</v>
      </c>
      <c r="E84" s="42">
        <v>0.36</v>
      </c>
      <c r="F84" s="42">
        <v>8.82</v>
      </c>
      <c r="G84" s="42">
        <v>42.3</v>
      </c>
      <c r="H84" s="42">
        <v>14.4</v>
      </c>
      <c r="I84" s="42">
        <v>8.1</v>
      </c>
      <c r="J84" s="42">
        <v>9.9</v>
      </c>
      <c r="K84" s="42">
        <v>1.98</v>
      </c>
      <c r="L84" s="42" t="s">
        <v>108</v>
      </c>
      <c r="M84" s="42">
        <v>4.5</v>
      </c>
      <c r="N84" s="42">
        <v>0.03</v>
      </c>
      <c r="O84" s="42">
        <v>0.03</v>
      </c>
      <c r="P84" s="42">
        <v>0.27</v>
      </c>
      <c r="Q84" s="43">
        <v>9</v>
      </c>
    </row>
    <row r="85" spans="1:17" s="31" customFormat="1" x14ac:dyDescent="0.3">
      <c r="A85" s="27"/>
      <c r="B85" s="28" t="s">
        <v>22</v>
      </c>
      <c r="C85" s="29"/>
      <c r="D85" s="29">
        <f t="shared" ref="D85:Q85" si="6">SUM(D77:D84)</f>
        <v>26.85</v>
      </c>
      <c r="E85" s="29">
        <f t="shared" si="6"/>
        <v>20.260000000000002</v>
      </c>
      <c r="F85" s="29">
        <f t="shared" si="6"/>
        <v>152.47999999999999</v>
      </c>
      <c r="G85" s="29">
        <f t="shared" si="6"/>
        <v>869.02</v>
      </c>
      <c r="H85" s="29">
        <f t="shared" si="6"/>
        <v>97.33</v>
      </c>
      <c r="I85" s="29">
        <f t="shared" si="6"/>
        <v>130.44999999999999</v>
      </c>
      <c r="J85" s="29">
        <f t="shared" si="6"/>
        <v>195.31</v>
      </c>
      <c r="K85" s="29">
        <f t="shared" si="6"/>
        <v>5.3000000000000007</v>
      </c>
      <c r="L85" s="29">
        <f t="shared" si="6"/>
        <v>33</v>
      </c>
      <c r="M85" s="29">
        <f t="shared" si="6"/>
        <v>178.1</v>
      </c>
      <c r="N85" s="29">
        <f t="shared" si="6"/>
        <v>0.57200000000000006</v>
      </c>
      <c r="O85" s="29">
        <f t="shared" si="6"/>
        <v>0.67200000000000015</v>
      </c>
      <c r="P85" s="29">
        <f t="shared" si="6"/>
        <v>3.37</v>
      </c>
      <c r="Q85" s="30">
        <f t="shared" si="6"/>
        <v>49.239999999999995</v>
      </c>
    </row>
    <row r="86" spans="1:17" x14ac:dyDescent="0.3">
      <c r="A86" s="110" t="s">
        <v>28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2"/>
    </row>
    <row r="87" spans="1:17" x14ac:dyDescent="0.3">
      <c r="A87" s="17"/>
      <c r="B87" s="22" t="s">
        <v>17</v>
      </c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2"/>
    </row>
    <row r="88" spans="1:17" ht="39.6" x14ac:dyDescent="0.3">
      <c r="A88" s="17" t="s">
        <v>74</v>
      </c>
      <c r="B88" s="21" t="s">
        <v>53</v>
      </c>
      <c r="C88" s="13">
        <v>50</v>
      </c>
      <c r="D88" s="13">
        <v>1.6</v>
      </c>
      <c r="E88" s="13">
        <v>1</v>
      </c>
      <c r="F88" s="13">
        <v>3</v>
      </c>
      <c r="G88" s="13">
        <v>36</v>
      </c>
      <c r="H88" s="13">
        <v>13.2</v>
      </c>
      <c r="I88" s="13">
        <v>11.2</v>
      </c>
      <c r="J88" s="13">
        <v>34.200000000000003</v>
      </c>
      <c r="K88" s="13">
        <v>0.38</v>
      </c>
      <c r="L88" s="13">
        <v>10</v>
      </c>
      <c r="M88" s="13">
        <v>38.4</v>
      </c>
      <c r="N88" s="13">
        <v>0.04</v>
      </c>
      <c r="O88" s="13">
        <v>0.02</v>
      </c>
      <c r="P88" s="13">
        <v>0.32</v>
      </c>
      <c r="Q88" s="16">
        <v>5.44</v>
      </c>
    </row>
    <row r="89" spans="1:17" ht="39.6" x14ac:dyDescent="0.3">
      <c r="A89" s="17" t="s">
        <v>80</v>
      </c>
      <c r="B89" s="21" t="s">
        <v>57</v>
      </c>
      <c r="C89" s="13" t="s">
        <v>49</v>
      </c>
      <c r="D89" s="13">
        <v>8.5299999999999994</v>
      </c>
      <c r="E89" s="13">
        <v>6.33</v>
      </c>
      <c r="F89" s="13">
        <v>12.99</v>
      </c>
      <c r="G89" s="13">
        <v>152.75</v>
      </c>
      <c r="H89" s="13">
        <v>26.5</v>
      </c>
      <c r="I89" s="13">
        <v>36.4</v>
      </c>
      <c r="J89" s="13">
        <v>51.4</v>
      </c>
      <c r="K89" s="13">
        <v>0.92</v>
      </c>
      <c r="L89" s="13" t="s">
        <v>39</v>
      </c>
      <c r="M89" s="13">
        <v>203</v>
      </c>
      <c r="N89" s="13">
        <v>0.08</v>
      </c>
      <c r="O89" s="13">
        <v>0.05</v>
      </c>
      <c r="P89" s="13">
        <v>0.99</v>
      </c>
      <c r="Q89" s="16">
        <v>11</v>
      </c>
    </row>
    <row r="90" spans="1:17" ht="26.4" x14ac:dyDescent="0.3">
      <c r="A90" s="17" t="s">
        <v>128</v>
      </c>
      <c r="B90" s="21" t="s">
        <v>129</v>
      </c>
      <c r="C90" s="13">
        <v>75</v>
      </c>
      <c r="D90" s="13">
        <v>10.42</v>
      </c>
      <c r="E90" s="13">
        <v>10.09</v>
      </c>
      <c r="F90" s="13">
        <v>3</v>
      </c>
      <c r="G90" s="13">
        <v>144.55000000000001</v>
      </c>
      <c r="H90" s="13">
        <v>29.26</v>
      </c>
      <c r="I90" s="13">
        <v>29.05</v>
      </c>
      <c r="J90" s="13">
        <v>128.93</v>
      </c>
      <c r="K90" s="13">
        <v>0.56999999999999995</v>
      </c>
      <c r="L90" s="13">
        <v>33.409999999999997</v>
      </c>
      <c r="M90" s="13">
        <v>38.450000000000003</v>
      </c>
      <c r="N90" s="13">
        <v>0.08</v>
      </c>
      <c r="O90" s="13">
        <v>0.8</v>
      </c>
      <c r="P90" s="13">
        <v>0.9</v>
      </c>
      <c r="Q90" s="16">
        <v>1.06</v>
      </c>
    </row>
    <row r="91" spans="1:17" ht="26.4" x14ac:dyDescent="0.3">
      <c r="A91" s="17" t="s">
        <v>70</v>
      </c>
      <c r="B91" s="13" t="s">
        <v>24</v>
      </c>
      <c r="C91" s="13">
        <v>150</v>
      </c>
      <c r="D91" s="13">
        <v>5.75</v>
      </c>
      <c r="E91" s="13">
        <v>3.5</v>
      </c>
      <c r="F91" s="13">
        <v>25.57</v>
      </c>
      <c r="G91" s="13">
        <v>158.16</v>
      </c>
      <c r="H91" s="13">
        <v>16.27</v>
      </c>
      <c r="I91" s="13">
        <v>32.58</v>
      </c>
      <c r="J91" s="13">
        <v>98.58</v>
      </c>
      <c r="K91" s="13">
        <v>1.1299999999999999</v>
      </c>
      <c r="L91" s="13" t="s">
        <v>39</v>
      </c>
      <c r="M91" s="13">
        <v>32</v>
      </c>
      <c r="N91" s="13">
        <v>0.17</v>
      </c>
      <c r="O91" s="13">
        <v>0.1</v>
      </c>
      <c r="P91" s="13">
        <v>1.9</v>
      </c>
      <c r="Q91" s="16">
        <v>23.33</v>
      </c>
    </row>
    <row r="92" spans="1:17" ht="26.4" x14ac:dyDescent="0.3">
      <c r="A92" s="85" t="s">
        <v>97</v>
      </c>
      <c r="B92" s="86" t="s">
        <v>150</v>
      </c>
      <c r="C92" s="83">
        <v>200</v>
      </c>
      <c r="D92" s="83">
        <v>0.104</v>
      </c>
      <c r="E92" s="83" t="s">
        <v>108</v>
      </c>
      <c r="F92" s="83">
        <v>29.83</v>
      </c>
      <c r="G92" s="83">
        <v>117.4</v>
      </c>
      <c r="H92" s="83">
        <v>13.28</v>
      </c>
      <c r="I92" s="83">
        <v>2.92</v>
      </c>
      <c r="J92" s="83">
        <v>0.8</v>
      </c>
      <c r="K92" s="83">
        <v>0.3</v>
      </c>
      <c r="L92" s="83" t="s">
        <v>108</v>
      </c>
      <c r="M92" s="83" t="s">
        <v>108</v>
      </c>
      <c r="N92" s="83">
        <v>0.01</v>
      </c>
      <c r="O92" s="83">
        <v>0.02</v>
      </c>
      <c r="P92" s="83">
        <v>0.12</v>
      </c>
      <c r="Q92" s="84">
        <v>0.6</v>
      </c>
    </row>
    <row r="93" spans="1:17" x14ac:dyDescent="0.3">
      <c r="A93" s="17"/>
      <c r="B93" s="21" t="s">
        <v>42</v>
      </c>
      <c r="C93" s="13">
        <v>20</v>
      </c>
      <c r="D93" s="13">
        <v>1.58</v>
      </c>
      <c r="E93" s="13">
        <v>0.2</v>
      </c>
      <c r="F93" s="13">
        <v>9.66</v>
      </c>
      <c r="G93" s="13">
        <v>46.76</v>
      </c>
      <c r="H93" s="13">
        <v>4.5999999999999996</v>
      </c>
      <c r="I93" s="13">
        <v>6.6</v>
      </c>
      <c r="J93" s="13">
        <v>17.399999999999999</v>
      </c>
      <c r="K93" s="13">
        <v>0.22</v>
      </c>
      <c r="L93" s="13" t="s">
        <v>39</v>
      </c>
      <c r="M93" s="13" t="s">
        <v>39</v>
      </c>
      <c r="N93" s="13">
        <v>0.02</v>
      </c>
      <c r="O93" s="13" t="s">
        <v>108</v>
      </c>
      <c r="P93" s="13" t="s">
        <v>108</v>
      </c>
      <c r="Q93" s="16">
        <v>6</v>
      </c>
    </row>
    <row r="94" spans="1:17" ht="26.4" x14ac:dyDescent="0.3">
      <c r="A94" s="17"/>
      <c r="B94" s="21" t="s">
        <v>43</v>
      </c>
      <c r="C94" s="13">
        <v>40</v>
      </c>
      <c r="D94" s="13">
        <v>2.11</v>
      </c>
      <c r="E94" s="13">
        <v>0.44</v>
      </c>
      <c r="F94" s="13">
        <v>19.78</v>
      </c>
      <c r="G94" s="13">
        <v>91.96</v>
      </c>
      <c r="H94" s="13">
        <v>9.1999999999999993</v>
      </c>
      <c r="I94" s="13">
        <v>10</v>
      </c>
      <c r="J94" s="13" t="s">
        <v>108</v>
      </c>
      <c r="K94" s="13">
        <v>1.24</v>
      </c>
      <c r="L94" s="13" t="s">
        <v>108</v>
      </c>
      <c r="M94" s="13">
        <v>42.4</v>
      </c>
      <c r="N94" s="13">
        <v>0.04</v>
      </c>
      <c r="O94" s="13" t="s">
        <v>108</v>
      </c>
      <c r="P94" s="13" t="s">
        <v>108</v>
      </c>
      <c r="Q94" s="16" t="s">
        <v>108</v>
      </c>
    </row>
    <row r="95" spans="1:17" s="82" customFormat="1" x14ac:dyDescent="0.3">
      <c r="A95" s="89"/>
      <c r="B95" s="87" t="s">
        <v>153</v>
      </c>
      <c r="C95" s="88">
        <v>35</v>
      </c>
      <c r="D95" s="88">
        <v>1.2</v>
      </c>
      <c r="E95" s="88">
        <v>5.5</v>
      </c>
      <c r="F95" s="88">
        <v>19.899999999999999</v>
      </c>
      <c r="G95" s="88">
        <v>133.5</v>
      </c>
      <c r="H95" s="88">
        <v>0.6</v>
      </c>
      <c r="I95" s="88">
        <v>13.2</v>
      </c>
      <c r="J95" s="88" t="s">
        <v>108</v>
      </c>
      <c r="K95" s="88">
        <v>0.05</v>
      </c>
      <c r="L95" s="88" t="s">
        <v>108</v>
      </c>
      <c r="M95" s="88" t="s">
        <v>108</v>
      </c>
      <c r="N95" s="88">
        <v>1E-3</v>
      </c>
      <c r="O95" s="88">
        <v>1E-3</v>
      </c>
      <c r="P95" s="88" t="s">
        <v>108</v>
      </c>
      <c r="Q95" s="90" t="s">
        <v>108</v>
      </c>
    </row>
    <row r="96" spans="1:17" s="31" customFormat="1" x14ac:dyDescent="0.3">
      <c r="A96" s="27"/>
      <c r="B96" s="28" t="s">
        <v>22</v>
      </c>
      <c r="C96" s="29"/>
      <c r="D96" s="29">
        <f t="shared" ref="D96:Q96" si="7">SUM(D88:D95)</f>
        <v>31.293999999999993</v>
      </c>
      <c r="E96" s="29">
        <f t="shared" si="7"/>
        <v>27.060000000000002</v>
      </c>
      <c r="F96" s="29">
        <f t="shared" si="7"/>
        <v>123.72999999999999</v>
      </c>
      <c r="G96" s="29">
        <f t="shared" si="7"/>
        <v>881.08</v>
      </c>
      <c r="H96" s="29">
        <f t="shared" si="7"/>
        <v>112.91</v>
      </c>
      <c r="I96" s="29">
        <f t="shared" si="7"/>
        <v>141.94999999999999</v>
      </c>
      <c r="J96" s="29">
        <f t="shared" si="7"/>
        <v>331.31</v>
      </c>
      <c r="K96" s="29">
        <f t="shared" si="7"/>
        <v>4.8099999999999996</v>
      </c>
      <c r="L96" s="29">
        <f t="shared" si="7"/>
        <v>43.41</v>
      </c>
      <c r="M96" s="29">
        <f t="shared" si="7"/>
        <v>354.25</v>
      </c>
      <c r="N96" s="29">
        <f t="shared" si="7"/>
        <v>0.441</v>
      </c>
      <c r="O96" s="29">
        <f t="shared" si="7"/>
        <v>0.9910000000000001</v>
      </c>
      <c r="P96" s="29">
        <f t="shared" si="7"/>
        <v>4.2299999999999995</v>
      </c>
      <c r="Q96" s="30">
        <f t="shared" si="7"/>
        <v>47.43</v>
      </c>
    </row>
    <row r="97" spans="1:17" x14ac:dyDescent="0.3">
      <c r="A97" s="110" t="s">
        <v>29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2"/>
    </row>
    <row r="98" spans="1:17" x14ac:dyDescent="0.3">
      <c r="A98" s="17"/>
      <c r="B98" s="20" t="s">
        <v>17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2"/>
    </row>
    <row r="99" spans="1:17" ht="26.4" x14ac:dyDescent="0.3">
      <c r="A99" s="17" t="s">
        <v>68</v>
      </c>
      <c r="B99" s="21" t="s">
        <v>45</v>
      </c>
      <c r="C99" s="13">
        <v>60</v>
      </c>
      <c r="D99" s="13">
        <v>0.88</v>
      </c>
      <c r="E99" s="13">
        <v>3.75</v>
      </c>
      <c r="F99" s="13">
        <v>13.12</v>
      </c>
      <c r="G99" s="13">
        <v>58</v>
      </c>
      <c r="H99" s="13">
        <v>22.13</v>
      </c>
      <c r="I99" s="13">
        <v>12.88</v>
      </c>
      <c r="J99" s="13">
        <v>25.38</v>
      </c>
      <c r="K99" s="13">
        <v>0.08</v>
      </c>
      <c r="L99" s="13" t="s">
        <v>108</v>
      </c>
      <c r="M99" s="13">
        <v>1.17</v>
      </c>
      <c r="N99" s="13">
        <v>0.01</v>
      </c>
      <c r="O99" s="13">
        <v>1.67</v>
      </c>
      <c r="P99" s="13">
        <v>0.11</v>
      </c>
      <c r="Q99" s="16">
        <v>4.12</v>
      </c>
    </row>
    <row r="100" spans="1:17" ht="26.4" x14ac:dyDescent="0.3">
      <c r="A100" s="17" t="s">
        <v>130</v>
      </c>
      <c r="B100" s="21" t="s">
        <v>131</v>
      </c>
      <c r="C100" s="13" t="s">
        <v>49</v>
      </c>
      <c r="D100" s="13">
        <v>7.24</v>
      </c>
      <c r="E100" s="13">
        <v>12.89</v>
      </c>
      <c r="F100" s="13">
        <v>8.92</v>
      </c>
      <c r="G100" s="13">
        <v>189</v>
      </c>
      <c r="H100" s="13">
        <v>139.4</v>
      </c>
      <c r="I100" s="13">
        <v>83</v>
      </c>
      <c r="J100" s="13">
        <v>197.1</v>
      </c>
      <c r="K100" s="13">
        <v>3.1</v>
      </c>
      <c r="L100" s="13" t="s">
        <v>39</v>
      </c>
      <c r="M100" s="13">
        <v>813.4</v>
      </c>
      <c r="N100" s="13">
        <v>0.28999999999999998</v>
      </c>
      <c r="O100" s="13">
        <v>0.19</v>
      </c>
      <c r="P100" s="13">
        <v>3.34</v>
      </c>
      <c r="Q100" s="16">
        <v>41.5</v>
      </c>
    </row>
    <row r="101" spans="1:17" ht="26.4" x14ac:dyDescent="0.3">
      <c r="A101" s="17" t="s">
        <v>132</v>
      </c>
      <c r="B101" s="21" t="s">
        <v>133</v>
      </c>
      <c r="C101" s="13">
        <v>50</v>
      </c>
      <c r="D101" s="13">
        <v>9.34</v>
      </c>
      <c r="E101" s="13">
        <v>11.28</v>
      </c>
      <c r="F101" s="13">
        <v>3.82</v>
      </c>
      <c r="G101" s="13">
        <v>164</v>
      </c>
      <c r="H101" s="13">
        <v>47.63</v>
      </c>
      <c r="I101" s="13">
        <v>0.98</v>
      </c>
      <c r="J101" s="13">
        <v>0.13</v>
      </c>
      <c r="K101" s="13">
        <v>12.01</v>
      </c>
      <c r="L101" s="13">
        <v>7.01</v>
      </c>
      <c r="M101" s="13">
        <v>3963</v>
      </c>
      <c r="N101" s="13">
        <v>136.51</v>
      </c>
      <c r="O101" s="13">
        <v>9.2200000000000006</v>
      </c>
      <c r="P101" s="13">
        <v>18.75</v>
      </c>
      <c r="Q101" s="16">
        <v>47.63</v>
      </c>
    </row>
    <row r="102" spans="1:17" s="10" customFormat="1" ht="39.6" x14ac:dyDescent="0.3">
      <c r="A102" s="17" t="s">
        <v>63</v>
      </c>
      <c r="B102" s="21" t="s">
        <v>40</v>
      </c>
      <c r="C102" s="35">
        <v>157.5</v>
      </c>
      <c r="D102" s="35">
        <v>5.73</v>
      </c>
      <c r="E102" s="35">
        <v>6.07</v>
      </c>
      <c r="F102" s="35">
        <v>31.98</v>
      </c>
      <c r="G102" s="35">
        <v>205</v>
      </c>
      <c r="H102" s="35">
        <v>9.7799999999999994</v>
      </c>
      <c r="I102" s="35">
        <v>7.9</v>
      </c>
      <c r="J102" s="35">
        <v>39.450000000000003</v>
      </c>
      <c r="K102" s="35">
        <v>0.81</v>
      </c>
      <c r="L102" s="35">
        <v>30</v>
      </c>
      <c r="M102" s="35">
        <v>0.74</v>
      </c>
      <c r="N102" s="35">
        <v>0.03</v>
      </c>
      <c r="O102" s="35">
        <v>0.55000000000000004</v>
      </c>
      <c r="P102" s="35">
        <v>1.5</v>
      </c>
      <c r="Q102" s="36" t="s">
        <v>39</v>
      </c>
    </row>
    <row r="103" spans="1:17" ht="26.4" x14ac:dyDescent="0.3">
      <c r="A103" s="17" t="s">
        <v>134</v>
      </c>
      <c r="B103" s="21" t="s">
        <v>135</v>
      </c>
      <c r="C103" s="13">
        <v>50</v>
      </c>
      <c r="D103" s="13">
        <v>0.88</v>
      </c>
      <c r="E103" s="13">
        <v>2.5</v>
      </c>
      <c r="F103" s="13">
        <v>3.51</v>
      </c>
      <c r="G103" s="13">
        <v>40.049999999999997</v>
      </c>
      <c r="H103" s="13">
        <v>14.62</v>
      </c>
      <c r="I103" s="13">
        <v>4.9000000000000004</v>
      </c>
      <c r="J103" s="13">
        <v>14.69</v>
      </c>
      <c r="K103" s="13">
        <v>0.2</v>
      </c>
      <c r="L103" s="13">
        <v>16.899999999999999</v>
      </c>
      <c r="M103" s="13">
        <v>30</v>
      </c>
      <c r="N103" s="13">
        <v>0.01</v>
      </c>
      <c r="O103" s="13">
        <v>0.02</v>
      </c>
      <c r="P103" s="13">
        <v>0.1</v>
      </c>
      <c r="Q103" s="16">
        <v>0.7</v>
      </c>
    </row>
    <row r="104" spans="1:17" ht="26.4" x14ac:dyDescent="0.3">
      <c r="A104" s="17" t="s">
        <v>66</v>
      </c>
      <c r="B104" s="21" t="s">
        <v>15</v>
      </c>
      <c r="C104" s="13" t="s">
        <v>38</v>
      </c>
      <c r="D104" s="13">
        <v>7.0000000000000007E-2</v>
      </c>
      <c r="E104" s="13">
        <v>0.02</v>
      </c>
      <c r="F104" s="13">
        <v>15</v>
      </c>
      <c r="G104" s="13">
        <v>60</v>
      </c>
      <c r="H104" s="13">
        <v>11.1</v>
      </c>
      <c r="I104" s="13">
        <v>1.4</v>
      </c>
      <c r="J104" s="13">
        <v>2.8</v>
      </c>
      <c r="K104" s="13">
        <v>0.28000000000000003</v>
      </c>
      <c r="L104" s="13" t="s">
        <v>39</v>
      </c>
      <c r="M104" s="13" t="s">
        <v>39</v>
      </c>
      <c r="N104" s="13" t="s">
        <v>39</v>
      </c>
      <c r="O104" s="13" t="s">
        <v>39</v>
      </c>
      <c r="P104" s="13">
        <v>0.02</v>
      </c>
      <c r="Q104" s="16">
        <v>0.03</v>
      </c>
    </row>
    <row r="105" spans="1:17" x14ac:dyDescent="0.3">
      <c r="A105" s="17"/>
      <c r="B105" s="21" t="s">
        <v>42</v>
      </c>
      <c r="C105" s="13">
        <v>20</v>
      </c>
      <c r="D105" s="13">
        <v>1.58</v>
      </c>
      <c r="E105" s="13">
        <v>0.2</v>
      </c>
      <c r="F105" s="13">
        <v>9.66</v>
      </c>
      <c r="G105" s="13">
        <v>46.76</v>
      </c>
      <c r="H105" s="13">
        <v>4.5999999999999996</v>
      </c>
      <c r="I105" s="13">
        <v>6.6</v>
      </c>
      <c r="J105" s="13">
        <v>17.399999999999999</v>
      </c>
      <c r="K105" s="13">
        <v>0.22</v>
      </c>
      <c r="L105" s="13" t="s">
        <v>39</v>
      </c>
      <c r="M105" s="13" t="s">
        <v>39</v>
      </c>
      <c r="N105" s="13">
        <v>0.02</v>
      </c>
      <c r="O105" s="13" t="s">
        <v>108</v>
      </c>
      <c r="P105" s="13" t="s">
        <v>108</v>
      </c>
      <c r="Q105" s="16">
        <v>6</v>
      </c>
    </row>
    <row r="106" spans="1:17" ht="26.4" x14ac:dyDescent="0.3">
      <c r="A106" s="17"/>
      <c r="B106" s="21" t="s">
        <v>43</v>
      </c>
      <c r="C106" s="13">
        <v>40</v>
      </c>
      <c r="D106" s="13">
        <v>2.11</v>
      </c>
      <c r="E106" s="13">
        <v>0.44</v>
      </c>
      <c r="F106" s="13">
        <v>19.78</v>
      </c>
      <c r="G106" s="13">
        <v>91.96</v>
      </c>
      <c r="H106" s="13">
        <v>9.1999999999999993</v>
      </c>
      <c r="I106" s="13">
        <v>10</v>
      </c>
      <c r="J106" s="13" t="s">
        <v>108</v>
      </c>
      <c r="K106" s="13">
        <v>1.24</v>
      </c>
      <c r="L106" s="13" t="s">
        <v>108</v>
      </c>
      <c r="M106" s="13">
        <v>42.4</v>
      </c>
      <c r="N106" s="13">
        <v>0.04</v>
      </c>
      <c r="O106" s="13" t="s">
        <v>108</v>
      </c>
      <c r="P106" s="13" t="s">
        <v>108</v>
      </c>
      <c r="Q106" s="16" t="s">
        <v>108</v>
      </c>
    </row>
    <row r="107" spans="1:17" s="10" customFormat="1" ht="26.4" x14ac:dyDescent="0.3">
      <c r="A107" s="93" t="s">
        <v>64</v>
      </c>
      <c r="B107" s="94" t="s">
        <v>151</v>
      </c>
      <c r="C107" s="91">
        <v>180</v>
      </c>
      <c r="D107" s="91">
        <v>0.36</v>
      </c>
      <c r="E107" s="91">
        <v>0.36</v>
      </c>
      <c r="F107" s="91">
        <v>8.82</v>
      </c>
      <c r="G107" s="91">
        <v>42.3</v>
      </c>
      <c r="H107" s="91">
        <v>14.4</v>
      </c>
      <c r="I107" s="91">
        <v>8.1</v>
      </c>
      <c r="J107" s="91">
        <v>9.9</v>
      </c>
      <c r="K107" s="91">
        <v>1.98</v>
      </c>
      <c r="L107" s="91" t="s">
        <v>39</v>
      </c>
      <c r="M107" s="91">
        <v>4.5</v>
      </c>
      <c r="N107" s="91">
        <v>0.03</v>
      </c>
      <c r="O107" s="91">
        <v>0.03</v>
      </c>
      <c r="P107" s="91">
        <v>0.27</v>
      </c>
      <c r="Q107" s="92">
        <v>9</v>
      </c>
    </row>
    <row r="108" spans="1:17" s="31" customFormat="1" x14ac:dyDescent="0.3">
      <c r="A108" s="27"/>
      <c r="B108" s="28" t="s">
        <v>22</v>
      </c>
      <c r="C108" s="29"/>
      <c r="D108" s="29">
        <f t="shared" ref="D108:Q108" si="8">SUM(D99:D107)</f>
        <v>28.189999999999998</v>
      </c>
      <c r="E108" s="29">
        <f t="shared" si="8"/>
        <v>37.510000000000005</v>
      </c>
      <c r="F108" s="29">
        <f t="shared" si="8"/>
        <v>114.60999999999999</v>
      </c>
      <c r="G108" s="29">
        <f t="shared" si="8"/>
        <v>897.06999999999994</v>
      </c>
      <c r="H108" s="29">
        <f t="shared" si="8"/>
        <v>272.85999999999996</v>
      </c>
      <c r="I108" s="29">
        <f t="shared" si="8"/>
        <v>135.76000000000002</v>
      </c>
      <c r="J108" s="29">
        <f t="shared" si="8"/>
        <v>306.84999999999997</v>
      </c>
      <c r="K108" s="29">
        <f t="shared" si="8"/>
        <v>19.919999999999998</v>
      </c>
      <c r="L108" s="29">
        <f t="shared" si="8"/>
        <v>53.91</v>
      </c>
      <c r="M108" s="29">
        <f t="shared" si="8"/>
        <v>4855.2099999999991</v>
      </c>
      <c r="N108" s="29">
        <f t="shared" si="8"/>
        <v>136.94</v>
      </c>
      <c r="O108" s="29">
        <f t="shared" si="8"/>
        <v>11.68</v>
      </c>
      <c r="P108" s="29">
        <f t="shared" si="8"/>
        <v>24.09</v>
      </c>
      <c r="Q108" s="30">
        <f t="shared" si="8"/>
        <v>108.98</v>
      </c>
    </row>
    <row r="109" spans="1:17" x14ac:dyDescent="0.3">
      <c r="A109" s="110" t="s">
        <v>30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2"/>
    </row>
    <row r="110" spans="1:17" x14ac:dyDescent="0.3">
      <c r="A110" s="17"/>
      <c r="B110" s="22" t="s">
        <v>17</v>
      </c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2"/>
    </row>
    <row r="111" spans="1:17" ht="26.4" x14ac:dyDescent="0.3">
      <c r="A111" s="17" t="s">
        <v>78</v>
      </c>
      <c r="B111" s="15" t="s">
        <v>136</v>
      </c>
      <c r="C111" s="13">
        <v>50</v>
      </c>
      <c r="D111" s="13">
        <v>0.55000000000000004</v>
      </c>
      <c r="E111" s="13">
        <v>1.75</v>
      </c>
      <c r="F111" s="13">
        <v>1.9</v>
      </c>
      <c r="G111" s="13">
        <v>11</v>
      </c>
      <c r="H111" s="13">
        <v>7</v>
      </c>
      <c r="I111" s="13">
        <v>10</v>
      </c>
      <c r="J111" s="13">
        <v>13</v>
      </c>
      <c r="K111" s="13">
        <v>0.45</v>
      </c>
      <c r="L111" s="13" t="s">
        <v>39</v>
      </c>
      <c r="M111" s="13">
        <v>66.5</v>
      </c>
      <c r="N111" s="13">
        <v>0.03</v>
      </c>
      <c r="O111" s="13">
        <v>0.02</v>
      </c>
      <c r="P111" s="13">
        <v>0.25</v>
      </c>
      <c r="Q111" s="16">
        <v>8.75</v>
      </c>
    </row>
    <row r="112" spans="1:17" ht="26.4" x14ac:dyDescent="0.3">
      <c r="A112" s="17" t="s">
        <v>137</v>
      </c>
      <c r="B112" s="21" t="s">
        <v>138</v>
      </c>
      <c r="C112" s="13" t="s">
        <v>49</v>
      </c>
      <c r="D112" s="13">
        <v>11.64</v>
      </c>
      <c r="E112" s="13">
        <v>4.0199999999999996</v>
      </c>
      <c r="F112" s="13">
        <v>16</v>
      </c>
      <c r="G112" s="13">
        <v>154.35</v>
      </c>
      <c r="H112" s="13">
        <v>8.25</v>
      </c>
      <c r="I112" s="13">
        <v>27.25</v>
      </c>
      <c r="J112" s="13">
        <v>15.4</v>
      </c>
      <c r="K112" s="13">
        <v>36.75</v>
      </c>
      <c r="L112" s="13">
        <v>0.73</v>
      </c>
      <c r="M112" s="13">
        <v>1.218</v>
      </c>
      <c r="N112" s="13">
        <v>10.5</v>
      </c>
      <c r="O112" s="13">
        <v>0.05</v>
      </c>
      <c r="P112" s="13">
        <v>0.02</v>
      </c>
      <c r="Q112" s="16">
        <v>0.95</v>
      </c>
    </row>
    <row r="113" spans="1:17" ht="26.4" x14ac:dyDescent="0.3">
      <c r="A113" s="17" t="s">
        <v>139</v>
      </c>
      <c r="B113" s="21" t="s">
        <v>140</v>
      </c>
      <c r="C113" s="13">
        <v>150</v>
      </c>
      <c r="D113" s="13">
        <v>21.08</v>
      </c>
      <c r="E113" s="13">
        <v>21.13</v>
      </c>
      <c r="F113" s="13">
        <v>34.44</v>
      </c>
      <c r="G113" s="13">
        <v>408</v>
      </c>
      <c r="H113" s="13" t="s">
        <v>108</v>
      </c>
      <c r="I113" s="13" t="s">
        <v>108</v>
      </c>
      <c r="J113" s="13" t="s">
        <v>108</v>
      </c>
      <c r="K113" s="13">
        <v>20.74</v>
      </c>
      <c r="L113" s="13">
        <v>334.23</v>
      </c>
      <c r="M113" s="13" t="s">
        <v>108</v>
      </c>
      <c r="N113" s="13">
        <v>291.60000000000002</v>
      </c>
      <c r="O113" s="13">
        <v>66.2</v>
      </c>
      <c r="P113" s="13">
        <v>31.41</v>
      </c>
      <c r="Q113" s="16">
        <v>1.28</v>
      </c>
    </row>
    <row r="114" spans="1:17" ht="26.4" x14ac:dyDescent="0.3">
      <c r="A114" s="98" t="s">
        <v>115</v>
      </c>
      <c r="B114" s="99" t="s">
        <v>116</v>
      </c>
      <c r="C114" s="96">
        <v>200</v>
      </c>
      <c r="D114" s="96">
        <v>0.66</v>
      </c>
      <c r="E114" s="96">
        <v>0.09</v>
      </c>
      <c r="F114" s="96">
        <v>32.01</v>
      </c>
      <c r="G114" s="96">
        <v>132.80000000000001</v>
      </c>
      <c r="H114" s="96">
        <v>32.479999999999997</v>
      </c>
      <c r="I114" s="96">
        <v>17.46</v>
      </c>
      <c r="J114" s="96">
        <v>23.44</v>
      </c>
      <c r="K114" s="96">
        <v>0.7</v>
      </c>
      <c r="L114" s="96" t="s">
        <v>108</v>
      </c>
      <c r="M114" s="96">
        <v>40.799999999999997</v>
      </c>
      <c r="N114" s="96">
        <v>0.02</v>
      </c>
      <c r="O114" s="96">
        <v>0.02</v>
      </c>
      <c r="P114" s="96">
        <v>0.26</v>
      </c>
      <c r="Q114" s="97">
        <v>0.73</v>
      </c>
    </row>
    <row r="115" spans="1:17" x14ac:dyDescent="0.3">
      <c r="A115" s="17"/>
      <c r="B115" s="21" t="s">
        <v>42</v>
      </c>
      <c r="C115" s="13">
        <v>20</v>
      </c>
      <c r="D115" s="13">
        <v>1.58</v>
      </c>
      <c r="E115" s="13">
        <v>0.2</v>
      </c>
      <c r="F115" s="13">
        <v>9.66</v>
      </c>
      <c r="G115" s="13">
        <v>46.76</v>
      </c>
      <c r="H115" s="13">
        <v>4.5999999999999996</v>
      </c>
      <c r="I115" s="13">
        <v>6.6</v>
      </c>
      <c r="J115" s="13">
        <v>17.399999999999999</v>
      </c>
      <c r="K115" s="13">
        <v>0.22</v>
      </c>
      <c r="L115" s="13" t="s">
        <v>39</v>
      </c>
      <c r="M115" s="13" t="s">
        <v>39</v>
      </c>
      <c r="N115" s="13">
        <v>0.02</v>
      </c>
      <c r="O115" s="13" t="s">
        <v>108</v>
      </c>
      <c r="P115" s="13" t="s">
        <v>108</v>
      </c>
      <c r="Q115" s="16">
        <v>6</v>
      </c>
    </row>
    <row r="116" spans="1:17" ht="26.4" x14ac:dyDescent="0.3">
      <c r="A116" s="17"/>
      <c r="B116" s="21" t="s">
        <v>43</v>
      </c>
      <c r="C116" s="13">
        <v>40</v>
      </c>
      <c r="D116" s="13">
        <v>2.11</v>
      </c>
      <c r="E116" s="13">
        <v>0.44</v>
      </c>
      <c r="F116" s="13">
        <v>19.78</v>
      </c>
      <c r="G116" s="13">
        <v>91.96</v>
      </c>
      <c r="H116" s="13">
        <v>9.1999999999999993</v>
      </c>
      <c r="I116" s="13">
        <v>10</v>
      </c>
      <c r="J116" s="13" t="s">
        <v>108</v>
      </c>
      <c r="K116" s="13">
        <v>1.24</v>
      </c>
      <c r="L116" s="13" t="s">
        <v>108</v>
      </c>
      <c r="M116" s="13">
        <v>42.4</v>
      </c>
      <c r="N116" s="13">
        <v>0.04</v>
      </c>
      <c r="O116" s="13" t="s">
        <v>108</v>
      </c>
      <c r="P116" s="13" t="s">
        <v>108</v>
      </c>
      <c r="Q116" s="16" t="s">
        <v>108</v>
      </c>
    </row>
    <row r="117" spans="1:17" s="95" customFormat="1" ht="26.4" x14ac:dyDescent="0.3">
      <c r="A117" s="102" t="s">
        <v>64</v>
      </c>
      <c r="B117" s="100" t="s">
        <v>151</v>
      </c>
      <c r="C117" s="101">
        <v>180</v>
      </c>
      <c r="D117" s="101">
        <v>0.36</v>
      </c>
      <c r="E117" s="101">
        <v>0.36</v>
      </c>
      <c r="F117" s="101">
        <v>8.82</v>
      </c>
      <c r="G117" s="101">
        <v>42.3</v>
      </c>
      <c r="H117" s="101">
        <v>14.4</v>
      </c>
      <c r="I117" s="101">
        <v>8.1</v>
      </c>
      <c r="J117" s="101">
        <v>9.9</v>
      </c>
      <c r="K117" s="101">
        <v>1.98</v>
      </c>
      <c r="L117" s="101" t="s">
        <v>39</v>
      </c>
      <c r="M117" s="101">
        <v>4.5</v>
      </c>
      <c r="N117" s="101">
        <v>0.03</v>
      </c>
      <c r="O117" s="101">
        <v>0.03</v>
      </c>
      <c r="P117" s="101">
        <v>0.27</v>
      </c>
      <c r="Q117" s="103">
        <v>9</v>
      </c>
    </row>
    <row r="118" spans="1:17" s="31" customFormat="1" x14ac:dyDescent="0.3">
      <c r="A118" s="27"/>
      <c r="B118" s="28" t="s">
        <v>22</v>
      </c>
      <c r="C118" s="28"/>
      <c r="D118" s="28">
        <f t="shared" ref="D118:Q118" si="9">SUM(D111:D117)</f>
        <v>37.97999999999999</v>
      </c>
      <c r="E118" s="28">
        <f t="shared" si="9"/>
        <v>27.99</v>
      </c>
      <c r="F118" s="28">
        <f t="shared" si="9"/>
        <v>122.60999999999999</v>
      </c>
      <c r="G118" s="28">
        <f t="shared" si="9"/>
        <v>887.17000000000007</v>
      </c>
      <c r="H118" s="33">
        <f t="shared" si="9"/>
        <v>75.930000000000007</v>
      </c>
      <c r="I118" s="28">
        <f t="shared" si="9"/>
        <v>79.41</v>
      </c>
      <c r="J118" s="28">
        <f t="shared" si="9"/>
        <v>79.140000000000015</v>
      </c>
      <c r="K118" s="28">
        <f t="shared" si="9"/>
        <v>62.08</v>
      </c>
      <c r="L118" s="28">
        <f t="shared" si="9"/>
        <v>334.96000000000004</v>
      </c>
      <c r="M118" s="28">
        <f t="shared" si="9"/>
        <v>155.41800000000001</v>
      </c>
      <c r="N118" s="28">
        <f t="shared" si="9"/>
        <v>302.23999999999995</v>
      </c>
      <c r="O118" s="28">
        <f t="shared" si="9"/>
        <v>66.319999999999993</v>
      </c>
      <c r="P118" s="28">
        <f t="shared" si="9"/>
        <v>32.21</v>
      </c>
      <c r="Q118" s="32">
        <f t="shared" si="9"/>
        <v>26.71</v>
      </c>
    </row>
    <row r="119" spans="1:17" s="18" customFormat="1" x14ac:dyDescent="0.3">
      <c r="A119" s="40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s="18" customFormat="1" x14ac:dyDescent="0.3">
      <c r="A120" s="40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s="18" customFormat="1" x14ac:dyDescent="0.3">
      <c r="A121" s="40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s="18" customFormat="1" x14ac:dyDescent="0.3">
      <c r="A122" s="40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x14ac:dyDescent="0.3">
      <c r="A123" s="4"/>
    </row>
    <row r="124" spans="1:17" ht="15" thickBot="1" x14ac:dyDescent="0.35">
      <c r="A124" s="125" t="s">
        <v>31</v>
      </c>
      <c r="B124" s="126"/>
      <c r="C124" s="126"/>
      <c r="D124" s="126"/>
      <c r="E124" s="126"/>
      <c r="F124" s="126"/>
      <c r="G124" s="126"/>
    </row>
    <row r="125" spans="1:17" ht="15" customHeight="1" thickBot="1" x14ac:dyDescent="0.35">
      <c r="A125" s="116" t="s">
        <v>32</v>
      </c>
      <c r="B125" s="118" t="s">
        <v>2</v>
      </c>
      <c r="C125" s="119"/>
      <c r="D125" s="119"/>
      <c r="E125" s="120"/>
      <c r="F125" s="118" t="s">
        <v>89</v>
      </c>
      <c r="G125" s="119"/>
      <c r="H125" s="119"/>
      <c r="I125" s="120"/>
      <c r="J125" s="118" t="s">
        <v>88</v>
      </c>
      <c r="K125" s="119"/>
      <c r="L125" s="119"/>
      <c r="M125" s="119"/>
      <c r="N125" s="119"/>
      <c r="O125" s="120"/>
    </row>
    <row r="126" spans="1:17" ht="42.6" customHeight="1" thickBot="1" x14ac:dyDescent="0.35">
      <c r="A126" s="117"/>
      <c r="B126" s="5" t="s">
        <v>5</v>
      </c>
      <c r="C126" s="5" t="s">
        <v>6</v>
      </c>
      <c r="D126" s="5" t="s">
        <v>7</v>
      </c>
      <c r="E126" s="5" t="s">
        <v>8</v>
      </c>
      <c r="F126" s="5" t="s">
        <v>90</v>
      </c>
      <c r="G126" s="5" t="s">
        <v>91</v>
      </c>
      <c r="H126" s="5" t="s">
        <v>92</v>
      </c>
      <c r="I126" s="5" t="s">
        <v>93</v>
      </c>
      <c r="J126" s="5" t="s">
        <v>145</v>
      </c>
      <c r="K126" s="5" t="s">
        <v>141</v>
      </c>
      <c r="L126" s="5" t="s">
        <v>142</v>
      </c>
      <c r="M126" s="5" t="s">
        <v>143</v>
      </c>
      <c r="N126" s="5" t="s">
        <v>144</v>
      </c>
      <c r="O126" s="5" t="s">
        <v>13</v>
      </c>
    </row>
    <row r="127" spans="1:17" ht="15" thickBot="1" x14ac:dyDescent="0.35">
      <c r="A127" s="6">
        <v>1</v>
      </c>
      <c r="B127" s="2">
        <v>30.274000000000001</v>
      </c>
      <c r="C127" s="2">
        <v>18.86</v>
      </c>
      <c r="D127" s="2">
        <v>109.38</v>
      </c>
      <c r="E127" s="2">
        <v>751.78</v>
      </c>
      <c r="F127" s="2">
        <v>158.5</v>
      </c>
      <c r="G127" s="2">
        <v>131.81</v>
      </c>
      <c r="H127" s="2">
        <v>239.85</v>
      </c>
      <c r="I127" s="2">
        <v>7.12</v>
      </c>
      <c r="J127" s="2">
        <v>15.74</v>
      </c>
      <c r="K127" s="2">
        <v>721.1</v>
      </c>
      <c r="L127" s="2">
        <v>0.71</v>
      </c>
      <c r="M127" s="2">
        <v>0.68</v>
      </c>
      <c r="N127" s="2">
        <v>5.84</v>
      </c>
      <c r="O127" s="2">
        <v>61</v>
      </c>
    </row>
    <row r="128" spans="1:17" ht="15" thickBot="1" x14ac:dyDescent="0.35">
      <c r="A128" s="6">
        <v>2</v>
      </c>
      <c r="B128" s="3">
        <v>43.59</v>
      </c>
      <c r="C128" s="3">
        <v>36.17</v>
      </c>
      <c r="D128" s="3">
        <v>163.52000000000001</v>
      </c>
      <c r="E128" s="3">
        <v>1140.72</v>
      </c>
      <c r="F128" s="3">
        <v>504.64</v>
      </c>
      <c r="G128" s="3">
        <v>114.33</v>
      </c>
      <c r="H128" s="3">
        <v>443.64</v>
      </c>
      <c r="I128" s="3">
        <v>28.57</v>
      </c>
      <c r="J128" s="3">
        <v>96.5</v>
      </c>
      <c r="K128" s="3">
        <v>442.6</v>
      </c>
      <c r="L128" s="3">
        <v>1.24</v>
      </c>
      <c r="M128" s="3">
        <v>2.19</v>
      </c>
      <c r="N128" s="3">
        <v>6.78</v>
      </c>
      <c r="O128" s="3">
        <v>146</v>
      </c>
    </row>
    <row r="129" spans="1:15" ht="15" thickBot="1" x14ac:dyDescent="0.35">
      <c r="A129" s="6">
        <v>3</v>
      </c>
      <c r="B129" s="3">
        <v>33.46</v>
      </c>
      <c r="C129" s="3">
        <v>50.98</v>
      </c>
      <c r="D129" s="3">
        <v>123.63</v>
      </c>
      <c r="E129" s="3">
        <v>1020.06</v>
      </c>
      <c r="F129" s="3">
        <v>114.43</v>
      </c>
      <c r="G129" s="3">
        <v>113.82</v>
      </c>
      <c r="H129" s="3">
        <v>297.08</v>
      </c>
      <c r="I129" s="3">
        <v>26.35</v>
      </c>
      <c r="J129" s="3">
        <v>30.29</v>
      </c>
      <c r="K129" s="3">
        <v>648.70000000000005</v>
      </c>
      <c r="L129" s="3">
        <v>5.45</v>
      </c>
      <c r="M129" s="3">
        <v>0.71</v>
      </c>
      <c r="N129" s="3">
        <v>5.91</v>
      </c>
      <c r="O129" s="3">
        <v>61.2</v>
      </c>
    </row>
    <row r="130" spans="1:15" ht="15" thickBot="1" x14ac:dyDescent="0.35">
      <c r="A130" s="6">
        <v>4</v>
      </c>
      <c r="B130" s="3">
        <v>23.974</v>
      </c>
      <c r="C130" s="3">
        <v>31.38</v>
      </c>
      <c r="D130" s="3">
        <v>128.72999999999999</v>
      </c>
      <c r="E130" s="3">
        <v>985.23</v>
      </c>
      <c r="F130" s="3">
        <v>114.86</v>
      </c>
      <c r="G130" s="3">
        <v>93.01</v>
      </c>
      <c r="H130" s="3">
        <v>254.12</v>
      </c>
      <c r="I130" s="3">
        <v>5.57</v>
      </c>
      <c r="J130" s="3">
        <v>45.44</v>
      </c>
      <c r="K130" s="3">
        <v>484.1</v>
      </c>
      <c r="L130" s="3">
        <v>0.74</v>
      </c>
      <c r="M130" s="3">
        <v>1.494</v>
      </c>
      <c r="N130" s="3">
        <v>10.664999999999999</v>
      </c>
      <c r="O130" s="3">
        <v>38.1</v>
      </c>
    </row>
    <row r="131" spans="1:15" ht="15" thickBot="1" x14ac:dyDescent="0.35">
      <c r="A131" s="6">
        <v>5</v>
      </c>
      <c r="B131" s="3">
        <v>23.38</v>
      </c>
      <c r="C131" s="3">
        <v>28.77</v>
      </c>
      <c r="D131" s="3">
        <v>93.29</v>
      </c>
      <c r="E131" s="3">
        <v>721.43</v>
      </c>
      <c r="F131" s="3">
        <v>172.1</v>
      </c>
      <c r="G131" s="3">
        <v>134.13</v>
      </c>
      <c r="H131" s="3">
        <v>192.38</v>
      </c>
      <c r="I131" s="3">
        <v>7.32</v>
      </c>
      <c r="J131" s="3">
        <v>1244.5</v>
      </c>
      <c r="K131" s="3">
        <v>205.8</v>
      </c>
      <c r="L131" s="3">
        <v>0.47099999999999997</v>
      </c>
      <c r="M131" s="3">
        <v>0.68400000000000005</v>
      </c>
      <c r="N131" s="3">
        <v>4</v>
      </c>
      <c r="O131" s="3">
        <v>53.1</v>
      </c>
    </row>
    <row r="132" spans="1:15" ht="15" thickBot="1" x14ac:dyDescent="0.35">
      <c r="A132" s="6">
        <v>6</v>
      </c>
      <c r="B132" s="3">
        <v>28.55</v>
      </c>
      <c r="C132" s="3">
        <v>27.98</v>
      </c>
      <c r="D132" s="3">
        <v>162.24</v>
      </c>
      <c r="E132" s="3">
        <v>1090.07</v>
      </c>
      <c r="F132" s="3">
        <v>462.13</v>
      </c>
      <c r="G132" s="3">
        <v>94.26</v>
      </c>
      <c r="H132" s="3">
        <v>342.83</v>
      </c>
      <c r="I132" s="3">
        <v>30.22</v>
      </c>
      <c r="J132" s="3">
        <v>5.3</v>
      </c>
      <c r="K132" s="3">
        <v>243</v>
      </c>
      <c r="L132" s="3">
        <v>2.98</v>
      </c>
      <c r="M132" s="3">
        <v>0.39</v>
      </c>
      <c r="N132" s="3">
        <v>2.78</v>
      </c>
      <c r="O132" s="3">
        <v>159</v>
      </c>
    </row>
    <row r="133" spans="1:15" ht="15" thickBot="1" x14ac:dyDescent="0.35">
      <c r="A133" s="6">
        <v>7</v>
      </c>
      <c r="B133" s="3">
        <v>26.85</v>
      </c>
      <c r="C133" s="3">
        <v>20.260000000000002</v>
      </c>
      <c r="D133" s="3">
        <v>152.47999999999999</v>
      </c>
      <c r="E133" s="3">
        <v>869.02</v>
      </c>
      <c r="F133" s="3">
        <v>97.33</v>
      </c>
      <c r="G133" s="3">
        <v>130.44999999999999</v>
      </c>
      <c r="H133" s="3">
        <v>195.31</v>
      </c>
      <c r="I133" s="3">
        <v>5.3</v>
      </c>
      <c r="J133" s="3">
        <v>33</v>
      </c>
      <c r="K133" s="3">
        <v>178.1</v>
      </c>
      <c r="L133" s="3">
        <v>0.57199999999999995</v>
      </c>
      <c r="M133" s="3">
        <v>0.67200000000000004</v>
      </c>
      <c r="N133" s="3">
        <v>3.37</v>
      </c>
      <c r="O133" s="3">
        <v>49.2</v>
      </c>
    </row>
    <row r="134" spans="1:15" ht="15" thickBot="1" x14ac:dyDescent="0.35">
      <c r="A134" s="6">
        <v>8</v>
      </c>
      <c r="B134" s="3">
        <v>31.294</v>
      </c>
      <c r="C134" s="3">
        <v>27.06</v>
      </c>
      <c r="D134" s="3">
        <v>123.73</v>
      </c>
      <c r="E134" s="3">
        <v>881.08</v>
      </c>
      <c r="F134" s="3">
        <v>112.91</v>
      </c>
      <c r="G134" s="3">
        <v>141.94999999999999</v>
      </c>
      <c r="H134" s="3">
        <v>331.31</v>
      </c>
      <c r="I134" s="3">
        <v>4.8099999999999996</v>
      </c>
      <c r="J134" s="3">
        <v>43.41</v>
      </c>
      <c r="K134" s="3">
        <v>354.3</v>
      </c>
      <c r="L134" s="3">
        <v>0.441</v>
      </c>
      <c r="M134" s="3">
        <v>0.99099999999999999</v>
      </c>
      <c r="N134" s="3">
        <v>4.2300000000000004</v>
      </c>
      <c r="O134" s="3">
        <v>47.4</v>
      </c>
    </row>
    <row r="135" spans="1:15" ht="15" thickBot="1" x14ac:dyDescent="0.35">
      <c r="A135" s="6">
        <v>9</v>
      </c>
      <c r="B135" s="3">
        <v>28.19</v>
      </c>
      <c r="C135" s="3">
        <v>37.51</v>
      </c>
      <c r="D135" s="3">
        <v>114.61</v>
      </c>
      <c r="E135" s="3">
        <v>897.07</v>
      </c>
      <c r="F135" s="3">
        <v>272.86</v>
      </c>
      <c r="G135" s="3">
        <v>135.76</v>
      </c>
      <c r="H135" s="3">
        <v>306.85000000000002</v>
      </c>
      <c r="I135" s="3">
        <v>19.920000000000002</v>
      </c>
      <c r="J135" s="3">
        <v>53.91</v>
      </c>
      <c r="K135" s="3">
        <v>4855</v>
      </c>
      <c r="L135" s="3">
        <v>136.94</v>
      </c>
      <c r="M135" s="3">
        <v>11.68</v>
      </c>
      <c r="N135" s="3">
        <v>24.09</v>
      </c>
      <c r="O135" s="3">
        <v>109</v>
      </c>
    </row>
    <row r="136" spans="1:15" ht="15" thickBot="1" x14ac:dyDescent="0.35">
      <c r="A136" s="6">
        <v>10</v>
      </c>
      <c r="B136" s="3">
        <v>37.979999999999997</v>
      </c>
      <c r="C136" s="3">
        <v>27.99</v>
      </c>
      <c r="D136" s="3">
        <v>122.61</v>
      </c>
      <c r="E136" s="3">
        <v>887.17</v>
      </c>
      <c r="F136" s="3">
        <v>75.930000000000007</v>
      </c>
      <c r="G136" s="3">
        <v>79.41</v>
      </c>
      <c r="H136" s="3">
        <v>79.14</v>
      </c>
      <c r="I136" s="3">
        <v>62.08</v>
      </c>
      <c r="J136" s="3">
        <v>334.96</v>
      </c>
      <c r="K136" s="3">
        <v>155.4</v>
      </c>
      <c r="L136" s="3">
        <v>302.24</v>
      </c>
      <c r="M136" s="3">
        <v>66.319999999999993</v>
      </c>
      <c r="N136" s="3">
        <v>32.21</v>
      </c>
      <c r="O136" s="3">
        <v>26.7</v>
      </c>
    </row>
    <row r="137" spans="1:15" s="39" customFormat="1" ht="15" thickBot="1" x14ac:dyDescent="0.35">
      <c r="A137" s="37" t="s">
        <v>33</v>
      </c>
      <c r="B137" s="38">
        <v>30.75</v>
      </c>
      <c r="C137" s="38">
        <v>30.7</v>
      </c>
      <c r="D137" s="38">
        <v>129.41999999999999</v>
      </c>
      <c r="E137" s="38">
        <v>924.36</v>
      </c>
      <c r="F137" s="38">
        <v>208.57</v>
      </c>
      <c r="G137" s="38">
        <v>116.89</v>
      </c>
      <c r="H137" s="38">
        <v>268.25</v>
      </c>
      <c r="I137" s="38">
        <v>19.73</v>
      </c>
      <c r="J137" s="38">
        <v>190.31</v>
      </c>
      <c r="K137" s="38">
        <v>828.81</v>
      </c>
      <c r="L137" s="38">
        <v>45.18</v>
      </c>
      <c r="M137" s="38">
        <v>8.58</v>
      </c>
      <c r="N137" s="38">
        <v>9.99</v>
      </c>
      <c r="O137" s="38">
        <v>75.069999999999993</v>
      </c>
    </row>
    <row r="138" spans="1:15" x14ac:dyDescent="0.3">
      <c r="A138" s="1"/>
    </row>
    <row r="141" spans="1:15" x14ac:dyDescent="0.3">
      <c r="B141" s="8" t="s">
        <v>60</v>
      </c>
    </row>
    <row r="142" spans="1:15" x14ac:dyDescent="0.3">
      <c r="B142" s="8" t="s">
        <v>146</v>
      </c>
    </row>
    <row r="143" spans="1:15" x14ac:dyDescent="0.3">
      <c r="B143" s="8" t="s">
        <v>61</v>
      </c>
    </row>
    <row r="144" spans="1:15" x14ac:dyDescent="0.3">
      <c r="B144" s="8" t="s">
        <v>62</v>
      </c>
    </row>
    <row r="145" spans="2:11" ht="26.25" customHeight="1" x14ac:dyDescent="0.3">
      <c r="B145" s="8"/>
    </row>
    <row r="146" spans="2:11" ht="26.25" customHeight="1" x14ac:dyDescent="0.3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8" spans="2:11" ht="84" customHeight="1" x14ac:dyDescent="0.3"/>
  </sheetData>
  <mergeCells count="44">
    <mergeCell ref="C55:Q55"/>
    <mergeCell ref="C98:Q98"/>
    <mergeCell ref="J125:O125"/>
    <mergeCell ref="C110:Q110"/>
    <mergeCell ref="A109:Q109"/>
    <mergeCell ref="A6:E6"/>
    <mergeCell ref="I7:N7"/>
    <mergeCell ref="A3:G3"/>
    <mergeCell ref="H3:M3"/>
    <mergeCell ref="I5:N5"/>
    <mergeCell ref="I4:N4"/>
    <mergeCell ref="I6:N6"/>
    <mergeCell ref="A1:M2"/>
    <mergeCell ref="A124:G124"/>
    <mergeCell ref="C87:Q87"/>
    <mergeCell ref="C76:Q76"/>
    <mergeCell ref="A34:Q34"/>
    <mergeCell ref="A23:Q23"/>
    <mergeCell ref="A97:Q97"/>
    <mergeCell ref="A86:Q86"/>
    <mergeCell ref="A75:Q75"/>
    <mergeCell ref="A64:Q64"/>
    <mergeCell ref="A54:Q54"/>
    <mergeCell ref="I8:M8"/>
    <mergeCell ref="A7:E7"/>
    <mergeCell ref="A8:E8"/>
    <mergeCell ref="A4:E4"/>
    <mergeCell ref="A5:E5"/>
    <mergeCell ref="L10:Q10"/>
    <mergeCell ref="A12:Q12"/>
    <mergeCell ref="B146:K146"/>
    <mergeCell ref="H10:K10"/>
    <mergeCell ref="B10:B11"/>
    <mergeCell ref="C10:C11"/>
    <mergeCell ref="D10:G10"/>
    <mergeCell ref="A125:A126"/>
    <mergeCell ref="B125:E125"/>
    <mergeCell ref="F125:I125"/>
    <mergeCell ref="C65:Q65"/>
    <mergeCell ref="C13:Q13"/>
    <mergeCell ref="C24:Q24"/>
    <mergeCell ref="C35:Q35"/>
    <mergeCell ref="A44:Q44"/>
    <mergeCell ref="C45:Q4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2022-01-28T08:53:54Z</cp:lastPrinted>
  <dcterms:created xsi:type="dcterms:W3CDTF">2019-08-21T05:47:24Z</dcterms:created>
  <dcterms:modified xsi:type="dcterms:W3CDTF">2022-02-01T09:19:44Z</dcterms:modified>
</cp:coreProperties>
</file>