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8" windowWidth="19440" windowHeight="70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15" i="1" l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<sst xmlns="http://schemas.openxmlformats.org/spreadsheetml/2006/main" count="396" uniqueCount="163">
  <si>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</si>
  <si>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</si>
  <si>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</si>
  <si>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</si>
  <si>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</si>
  <si>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</si>
  <si>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</si>
  <si>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</si>
  <si>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</si>
  <si>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</si>
  <si>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</si>
  <si>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</si>
  <si>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</si>
  <si>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</si>
  <si>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</si>
  <si>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Чай с сахаром</t>
  </si>
  <si>
    <t>Обед</t>
  </si>
  <si>
    <t>Каша гречневая рассыпчатая</t>
  </si>
  <si>
    <t>Итого за день:</t>
  </si>
  <si>
    <t>2 день</t>
  </si>
  <si>
    <t>Рис отварной</t>
  </si>
  <si>
    <t>3 день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</si>
  <si>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</si>
  <si>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</si>
  <si>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</si>
  <si>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</si>
  <si>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</si>
  <si>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</si>
  <si>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</si>
  <si>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</si>
  <si>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</si>
  <si>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</si>
  <si>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</si>
  <si>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</si>
  <si>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Чай с лимоном</t>
  </si>
  <si>
    <t>A</t>
  </si>
  <si>
    <t>B1</t>
  </si>
  <si>
    <t>B2</t>
  </si>
  <si>
    <t>PP</t>
  </si>
  <si>
    <t>200/15</t>
  </si>
  <si>
    <t>-</t>
  </si>
  <si>
    <t>200/15/7</t>
  </si>
  <si>
    <t>Макаронные изделия отварные с маслом сливочным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</si>
  <si>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</si>
  <si>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</si>
  <si>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</si>
  <si>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</si>
  <si>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PЭ</t>
  </si>
  <si>
    <t>№ рецептуры</t>
  </si>
  <si>
    <t>250/25/10</t>
  </si>
  <si>
    <t>250/25</t>
  </si>
  <si>
    <t>Шницель из свинины</t>
  </si>
  <si>
    <t>Икра кабачковая</t>
  </si>
  <si>
    <t>ТТК МУП КШП от 14.09.2020</t>
  </si>
  <si>
    <t>Горох овощной отварной консервированный</t>
  </si>
  <si>
    <t>Винегрет овощной</t>
  </si>
  <si>
    <t>101 с-к 2004г.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</si>
  <si>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</si>
  <si>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</si>
  <si>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</si>
  <si>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</si>
  <si>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</si>
  <si>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</si>
  <si>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338,341 с-к 2017г</t>
  </si>
  <si>
    <t>376 с-к 2017г</t>
  </si>
  <si>
    <t>302 с-к 2017г</t>
  </si>
  <si>
    <t>52 с-к 2017г</t>
  </si>
  <si>
    <t>304 с-к 2017г</t>
  </si>
  <si>
    <t>377 с-к 2017г</t>
  </si>
  <si>
    <t>312 с-к 2017г</t>
  </si>
  <si>
    <t>88 с-к 2017г</t>
  </si>
  <si>
    <t>389 с-к 2017г</t>
  </si>
  <si>
    <t>131 с-к 2017г</t>
  </si>
  <si>
    <t>142 с-к 2017г</t>
  </si>
  <si>
    <t>268 с-к 2017г</t>
  </si>
  <si>
    <t>288 с-к 2017г</t>
  </si>
  <si>
    <t>70/71 с-к 2017г</t>
  </si>
  <si>
    <t>278 с-к 2017г</t>
  </si>
  <si>
    <t>243 с-к 2017г</t>
  </si>
  <si>
    <t>115 с-к 2017г</t>
  </si>
  <si>
    <t>Гамбургер с колбасой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</si>
  <si>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</si>
  <si>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</si>
  <si>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</si>
  <si>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</si>
  <si>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</si>
  <si>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</si>
  <si>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</si>
  <si>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Сок фруктовый</t>
  </si>
  <si>
    <t>Огурцы консервированные в нарезке</t>
  </si>
  <si>
    <t>Кисель из повидла, джема, варенья</t>
  </si>
  <si>
    <t>360 с-к 2017г</t>
  </si>
  <si>
    <t>67 с-к 2017 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</si>
  <si>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</si>
  <si>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</si>
  <si>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</si>
  <si>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</si>
  <si>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</si>
  <si>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</si>
  <si>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</si>
  <si>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</si>
  <si>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</si>
  <si>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 xml:space="preserve">Плоды или ягоды свежие ( яблоко) </t>
  </si>
  <si>
    <t>Цыпленок-бройлер отварной со сметанным соусом с томатом</t>
  </si>
  <si>
    <t>Щи из свежей капусты с картофелем, мясом  цыпленка и сметаной</t>
  </si>
  <si>
    <t>349 с-к 2017г</t>
  </si>
  <si>
    <t>Компот из смеси сухофруктов</t>
  </si>
  <si>
    <t>Зефир</t>
  </si>
  <si>
    <t>96 с-к 2017г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</si>
  <si>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</si>
  <si>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</si>
  <si>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</si>
  <si>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</si>
  <si>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</si>
  <si>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230 с-к 2017г</t>
  </si>
  <si>
    <t>7 с-к 2017г</t>
  </si>
  <si>
    <t>Бутерброд горячий с сыром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</si>
  <si>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</si>
  <si>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</si>
  <si>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</si>
  <si>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</si>
  <si>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</si>
  <si>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</si>
  <si>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</si>
  <si>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</si>
  <si>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</si>
  <si>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</si>
  <si>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</si>
  <si>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</si>
  <si>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</si>
  <si>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</si>
  <si>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</si>
  <si>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1) Меню разработано в соответствии с СанПин 2.3/2.4.3590-20</t>
  </si>
  <si>
    <t>Печенье молочное</t>
  </si>
  <si>
    <t>Вафли</t>
  </si>
  <si>
    <t>228 с-к 2017г</t>
  </si>
  <si>
    <t>Рыба, припущенная в молоке (пикша)</t>
  </si>
  <si>
    <t xml:space="preserve">Тефтели мясные </t>
  </si>
  <si>
    <t>Рассольник по "Ленинградски" с мясом цыпленка и сметаной</t>
  </si>
  <si>
    <t>83 с-к 2017г</t>
  </si>
  <si>
    <t>Борщ с картофелем, мясом  цыпленка,  сметаной и яйцом</t>
  </si>
  <si>
    <t>250/25/10/1/2</t>
  </si>
  <si>
    <t>ТТК МУП КШП от 29.01.2021г</t>
  </si>
  <si>
    <t>Суп картофельный с фасолью и мясом цыпленка</t>
  </si>
  <si>
    <t>ТТК МУП КШП от 14.09.2020г</t>
  </si>
  <si>
    <t>Чай фруктовый</t>
  </si>
  <si>
    <t>Суп с рыбными консервами</t>
  </si>
  <si>
    <t>342 с-к 2017г</t>
  </si>
  <si>
    <t>Компот из свежих плодов (яблоки)</t>
  </si>
  <si>
    <t>256 с-к 2017г</t>
  </si>
  <si>
    <t>Мясо свинина тушеное</t>
  </si>
  <si>
    <t>75/5</t>
  </si>
  <si>
    <t>Рыба жареная с маслом сливочным</t>
  </si>
  <si>
    <t>82 с-к 2017г</t>
  </si>
  <si>
    <t>Борщ с капустой и картофелем, мясом цыпленка и сметаной</t>
  </si>
  <si>
    <t>133 с-к 2017г</t>
  </si>
  <si>
    <t>Кукуруза отварная консервированная</t>
  </si>
  <si>
    <t>Йогурт 2%</t>
  </si>
  <si>
    <t>ТТК МУП КШП от 01.02.2022г</t>
  </si>
  <si>
    <t>Огурцы свежие  в нарезке (Урожай 2022)</t>
  </si>
  <si>
    <t>Томаты свежие в нарезке (Урожай 2022)</t>
  </si>
  <si>
    <t>Обед (75-00)</t>
  </si>
  <si>
    <t xml:space="preserve">     Примерная раскладка десятидневного  меню для общеобразовательных учреждений Брянского района  в возрасте с 7 до 11 лет на весенне-летний период  на 2021-2022 уч.года (2 смена)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</si>
</sst>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tabSelected="1" topLeftCell="A121" zoomScaleNormal="100" workbookViewId="0">
      <selection activeCell="B135" sqref="B135:O135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8.6640625" customWidth="1"/>
    <col min="8" max="8" width="8" customWidth="1"/>
    <col min="9" max="9" width="7" customWidth="1"/>
    <col min="10" max="10" width="7.6640625" customWidth="1"/>
    <col min="12" max="12" width="7.77734375" customWidth="1"/>
    <col min="13" max="13" width="8.6640625" customWidth="1"/>
    <col min="14" max="14" width="6" customWidth="1"/>
    <col min="15" max="15" width="5.77734375" customWidth="1"/>
    <col min="16" max="16" width="6" customWidth="1"/>
    <col min="17" max="17" width="7" customWidth="1"/>
  </cols>
  <sheetData>
    <row r="1" spans="1:17" x14ac:dyDescent="0.3">
      <c r="A1" s="174" t="s">
        <v>162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7"/>
      <c r="O1" s="7"/>
      <c r="P1" s="7"/>
      <c r="Q1" s="7"/>
    </row>
    <row r="2" spans="1:17" ht="37.5" customHeight="1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7"/>
      <c r="O2" s="7"/>
      <c r="P2" s="7"/>
      <c r="Q2" s="7"/>
    </row>
    <row r="3" spans="1:17" ht="15.6" x14ac:dyDescent="0.3">
      <c r="A3" s="181" t="s">
        <v>93</v>
      </c>
      <c r="B3" s="181"/>
      <c r="C3" s="181"/>
      <c r="D3" s="181"/>
      <c r="E3" s="181"/>
      <c r="F3" s="181"/>
      <c r="G3" s="181"/>
      <c r="H3" s="178"/>
      <c r="I3" s="178"/>
      <c r="J3" s="178"/>
      <c r="K3" s="178"/>
      <c r="L3" s="178"/>
      <c r="M3" s="178"/>
    </row>
    <row r="4" spans="1:17" ht="15.6" x14ac:dyDescent="0.3">
      <c r="A4" s="179" t="s">
        <v>94</v>
      </c>
      <c r="B4" s="179"/>
      <c r="C4" s="179"/>
      <c r="D4" s="179"/>
      <c r="E4" s="179"/>
      <c r="F4" s="12"/>
      <c r="G4" s="12"/>
      <c r="H4" s="11"/>
      <c r="I4" s="180" t="s">
        <v>95</v>
      </c>
      <c r="J4" s="180"/>
      <c r="K4" s="180"/>
      <c r="L4" s="180"/>
      <c r="M4" s="180"/>
      <c r="N4" s="180"/>
    </row>
    <row r="5" spans="1:17" ht="15.6" x14ac:dyDescent="0.3">
      <c r="A5" s="179" t="s">
        <v>96</v>
      </c>
      <c r="B5" s="179"/>
      <c r="C5" s="179"/>
      <c r="D5" s="179"/>
      <c r="E5" s="179"/>
      <c r="F5" s="12"/>
      <c r="G5" s="12"/>
      <c r="H5" s="11"/>
      <c r="I5" s="180" t="s">
        <v>97</v>
      </c>
      <c r="J5" s="180"/>
      <c r="K5" s="180"/>
      <c r="L5" s="180"/>
      <c r="M5" s="180"/>
      <c r="N5" s="180"/>
    </row>
    <row r="6" spans="1:17" ht="15.6" x14ac:dyDescent="0.3">
      <c r="A6" s="179"/>
      <c r="B6" s="179"/>
      <c r="C6" s="179"/>
      <c r="D6" s="179"/>
      <c r="E6" s="179"/>
      <c r="F6" s="12"/>
      <c r="G6" s="12"/>
      <c r="H6" s="11"/>
      <c r="I6" s="180" t="s">
        <v>99</v>
      </c>
      <c r="J6" s="180"/>
      <c r="K6" s="180"/>
      <c r="L6" s="180"/>
      <c r="M6" s="180"/>
      <c r="N6" s="180"/>
    </row>
    <row r="7" spans="1:17" ht="15.6" x14ac:dyDescent="0.3">
      <c r="A7" s="179" t="s">
        <v>98</v>
      </c>
      <c r="B7" s="179"/>
      <c r="C7" s="179"/>
      <c r="D7" s="179"/>
      <c r="E7" s="179"/>
      <c r="F7" s="12"/>
      <c r="G7" s="12"/>
      <c r="H7" s="11"/>
      <c r="I7" s="180" t="s">
        <v>98</v>
      </c>
      <c r="J7" s="180"/>
      <c r="K7" s="180"/>
      <c r="L7" s="180"/>
      <c r="M7" s="180"/>
      <c r="N7" s="180"/>
    </row>
    <row r="8" spans="1:17" s="260" customFormat="1" ht="16.2" thickBot="1" x14ac:dyDescent="0.35">
      <c r="A8" s="268"/>
      <c r="B8" s="268"/>
      <c r="C8" s="268"/>
      <c r="D8" s="268"/>
      <c r="E8" s="268"/>
      <c r="F8" s="262"/>
      <c r="G8" s="262"/>
      <c r="H8" s="261"/>
      <c r="I8" s="267"/>
      <c r="J8" s="267"/>
      <c r="K8" s="267"/>
      <c r="L8" s="267"/>
      <c r="M8" s="267"/>
      <c r="N8" s="267"/>
    </row>
    <row r="9" spans="1:17" ht="24" customHeight="1" x14ac:dyDescent="0.3">
      <c r="A9" s="25" t="s">
        <v>48</v>
      </c>
      <c r="B9" s="159" t="s">
        <v>0</v>
      </c>
      <c r="C9" s="159" t="s">
        <v>1</v>
      </c>
      <c r="D9" s="159" t="s">
        <v>2</v>
      </c>
      <c r="E9" s="159"/>
      <c r="F9" s="159"/>
      <c r="G9" s="159"/>
      <c r="H9" s="159" t="s">
        <v>3</v>
      </c>
      <c r="I9" s="159"/>
      <c r="J9" s="159"/>
      <c r="K9" s="159"/>
      <c r="L9" s="159" t="s">
        <v>4</v>
      </c>
      <c r="M9" s="159"/>
      <c r="N9" s="159"/>
      <c r="O9" s="159"/>
      <c r="P9" s="159"/>
      <c r="Q9" s="160"/>
    </row>
    <row r="10" spans="1:17" ht="39.6" x14ac:dyDescent="0.3">
      <c r="A10" s="26"/>
      <c r="B10" s="166"/>
      <c r="C10" s="166"/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12</v>
      </c>
      <c r="L10" s="19" t="s">
        <v>35</v>
      </c>
      <c r="M10" s="19" t="s">
        <v>47</v>
      </c>
      <c r="N10" s="19" t="s">
        <v>36</v>
      </c>
      <c r="O10" s="19" t="s">
        <v>37</v>
      </c>
      <c r="P10" s="19" t="s">
        <v>38</v>
      </c>
      <c r="Q10" s="27" t="s">
        <v>13</v>
      </c>
    </row>
    <row r="11" spans="1:17" x14ac:dyDescent="0.3">
      <c r="A11" s="161" t="s">
        <v>14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3"/>
    </row>
    <row r="12" spans="1:17" x14ac:dyDescent="0.3">
      <c r="A12" s="17"/>
      <c r="B12" s="20" t="s">
        <v>161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3"/>
    </row>
    <row r="13" spans="1:17" ht="39.6" x14ac:dyDescent="0.3">
      <c r="A13" s="42" t="s">
        <v>76</v>
      </c>
      <c r="B13" s="43" t="s">
        <v>89</v>
      </c>
      <c r="C13" s="40">
        <v>50</v>
      </c>
      <c r="D13" s="40">
        <v>0.55000000000000004</v>
      </c>
      <c r="E13" s="40">
        <v>1.75</v>
      </c>
      <c r="F13" s="40">
        <v>1.9</v>
      </c>
      <c r="G13" s="40">
        <v>11</v>
      </c>
      <c r="H13" s="40">
        <v>7</v>
      </c>
      <c r="I13" s="40">
        <v>10</v>
      </c>
      <c r="J13" s="40">
        <v>13</v>
      </c>
      <c r="K13" s="40">
        <v>0.45</v>
      </c>
      <c r="L13" s="40" t="s">
        <v>101</v>
      </c>
      <c r="M13" s="40">
        <v>66.5</v>
      </c>
      <c r="N13" s="40">
        <v>0.03</v>
      </c>
      <c r="O13" s="40">
        <v>0.02</v>
      </c>
      <c r="P13" s="40">
        <v>0.25</v>
      </c>
      <c r="Q13" s="41">
        <v>8.75</v>
      </c>
    </row>
    <row r="14" spans="1:17" ht="66" x14ac:dyDescent="0.3">
      <c r="A14" s="46" t="s">
        <v>70</v>
      </c>
      <c r="B14" s="47" t="s">
        <v>104</v>
      </c>
      <c r="C14" s="44" t="s">
        <v>49</v>
      </c>
      <c r="D14" s="44">
        <v>7.92</v>
      </c>
      <c r="E14" s="44">
        <v>6.2</v>
      </c>
      <c r="F14" s="44">
        <v>7.9</v>
      </c>
      <c r="G14" s="44">
        <v>125.5</v>
      </c>
      <c r="H14" s="44">
        <v>26.5</v>
      </c>
      <c r="I14" s="44">
        <v>36.4</v>
      </c>
      <c r="J14" s="44">
        <v>51.4</v>
      </c>
      <c r="K14" s="44">
        <v>0.92</v>
      </c>
      <c r="L14" s="44" t="s">
        <v>40</v>
      </c>
      <c r="M14" s="44">
        <v>203</v>
      </c>
      <c r="N14" s="44">
        <v>0.08</v>
      </c>
      <c r="O14" s="44">
        <v>0.05</v>
      </c>
      <c r="P14" s="44">
        <v>0.99</v>
      </c>
      <c r="Q14" s="45">
        <v>11</v>
      </c>
    </row>
    <row r="15" spans="1:17" ht="27" customHeight="1" x14ac:dyDescent="0.3">
      <c r="A15" s="17" t="s">
        <v>135</v>
      </c>
      <c r="B15" s="15" t="s">
        <v>136</v>
      </c>
      <c r="C15" s="13">
        <v>75</v>
      </c>
      <c r="D15" s="13">
        <v>9.1999999999999993</v>
      </c>
      <c r="E15" s="13">
        <v>5.12</v>
      </c>
      <c r="F15" s="13">
        <v>2.14</v>
      </c>
      <c r="G15" s="13">
        <v>91</v>
      </c>
      <c r="H15" s="13">
        <v>38.94</v>
      </c>
      <c r="I15" s="13">
        <v>15.82</v>
      </c>
      <c r="J15" s="13">
        <v>101.37</v>
      </c>
      <c r="K15" s="13">
        <v>0.39</v>
      </c>
      <c r="L15" s="13">
        <v>8.2100000000000009</v>
      </c>
      <c r="M15" s="13">
        <v>11.6</v>
      </c>
      <c r="N15" s="13">
        <v>0.1</v>
      </c>
      <c r="O15" s="13">
        <v>0.06</v>
      </c>
      <c r="P15" s="13">
        <v>1.1399999999999999</v>
      </c>
      <c r="Q15" s="16">
        <v>0.85</v>
      </c>
    </row>
    <row r="16" spans="1:17" ht="27" customHeight="1" x14ac:dyDescent="0.3">
      <c r="A16" s="17" t="s">
        <v>69</v>
      </c>
      <c r="B16" s="15" t="s">
        <v>24</v>
      </c>
      <c r="C16" s="13">
        <v>150</v>
      </c>
      <c r="D16" s="13">
        <v>5.75</v>
      </c>
      <c r="E16" s="13">
        <v>3.5</v>
      </c>
      <c r="F16" s="13">
        <v>25.57</v>
      </c>
      <c r="G16" s="13">
        <v>158.16</v>
      </c>
      <c r="H16" s="13">
        <v>16.27</v>
      </c>
      <c r="I16" s="13">
        <v>32.58</v>
      </c>
      <c r="J16" s="13">
        <v>98.58</v>
      </c>
      <c r="K16" s="13">
        <v>1.1299999999999999</v>
      </c>
      <c r="L16" s="13" t="s">
        <v>101</v>
      </c>
      <c r="M16" s="13">
        <v>32</v>
      </c>
      <c r="N16" s="13">
        <v>0.17</v>
      </c>
      <c r="O16" s="13">
        <v>0.1</v>
      </c>
      <c r="P16" s="13">
        <v>1.9</v>
      </c>
      <c r="Q16" s="16">
        <v>23.3</v>
      </c>
    </row>
    <row r="17" spans="1:17" ht="27.6" customHeight="1" x14ac:dyDescent="0.3">
      <c r="A17" s="17" t="s">
        <v>91</v>
      </c>
      <c r="B17" s="21" t="s">
        <v>90</v>
      </c>
      <c r="C17" s="13">
        <v>200</v>
      </c>
      <c r="D17" s="13">
        <v>0.104</v>
      </c>
      <c r="E17" s="13" t="s">
        <v>101</v>
      </c>
      <c r="F17" s="13">
        <v>29.83</v>
      </c>
      <c r="G17" s="13">
        <v>117.4</v>
      </c>
      <c r="H17" s="13">
        <v>13.28</v>
      </c>
      <c r="I17" s="13">
        <v>2.92</v>
      </c>
      <c r="J17" s="13">
        <v>0.8</v>
      </c>
      <c r="K17" s="13">
        <v>0.3</v>
      </c>
      <c r="L17" s="13" t="s">
        <v>101</v>
      </c>
      <c r="M17" s="13" t="s">
        <v>101</v>
      </c>
      <c r="N17" s="13">
        <v>0.01</v>
      </c>
      <c r="O17" s="13">
        <v>0.02</v>
      </c>
      <c r="P17" s="13">
        <v>0.12</v>
      </c>
      <c r="Q17" s="16">
        <v>0.6</v>
      </c>
    </row>
    <row r="18" spans="1:17" s="10" customFormat="1" x14ac:dyDescent="0.3">
      <c r="A18" s="17"/>
      <c r="B18" s="21" t="s">
        <v>43</v>
      </c>
      <c r="C18" s="14">
        <v>20</v>
      </c>
      <c r="D18" s="14">
        <v>1.58</v>
      </c>
      <c r="E18" s="14">
        <v>0.2</v>
      </c>
      <c r="F18" s="14">
        <v>9.66</v>
      </c>
      <c r="G18" s="14">
        <v>46.76</v>
      </c>
      <c r="H18" s="14">
        <v>4.5999999999999996</v>
      </c>
      <c r="I18" s="14">
        <v>6.6</v>
      </c>
      <c r="J18" s="14">
        <v>17.399999999999999</v>
      </c>
      <c r="K18" s="14">
        <v>0.22</v>
      </c>
      <c r="L18" s="14" t="s">
        <v>40</v>
      </c>
      <c r="M18" s="14" t="s">
        <v>40</v>
      </c>
      <c r="N18" s="14">
        <v>0.02</v>
      </c>
      <c r="O18" s="14" t="s">
        <v>101</v>
      </c>
      <c r="P18" s="14" t="s">
        <v>101</v>
      </c>
      <c r="Q18" s="30">
        <v>6</v>
      </c>
    </row>
    <row r="19" spans="1:17" s="10" customFormat="1" ht="31.2" customHeight="1" x14ac:dyDescent="0.3">
      <c r="A19" s="17"/>
      <c r="B19" s="21" t="s">
        <v>44</v>
      </c>
      <c r="C19" s="14">
        <v>40</v>
      </c>
      <c r="D19" s="14">
        <v>2.11</v>
      </c>
      <c r="E19" s="14">
        <v>0.44</v>
      </c>
      <c r="F19" s="14">
        <v>19.78</v>
      </c>
      <c r="G19" s="14">
        <v>91.96</v>
      </c>
      <c r="H19" s="14">
        <v>9.1999999999999993</v>
      </c>
      <c r="I19" s="14">
        <v>10</v>
      </c>
      <c r="J19" s="14" t="s">
        <v>101</v>
      </c>
      <c r="K19" s="14">
        <v>1.24</v>
      </c>
      <c r="L19" s="14" t="s">
        <v>101</v>
      </c>
      <c r="M19" s="14">
        <v>42.4</v>
      </c>
      <c r="N19" s="14">
        <v>0.04</v>
      </c>
      <c r="O19" s="14" t="s">
        <v>101</v>
      </c>
      <c r="P19" s="14" t="s">
        <v>101</v>
      </c>
      <c r="Q19" s="30" t="s">
        <v>101</v>
      </c>
    </row>
    <row r="20" spans="1:17" s="158" customFormat="1" ht="26.4" x14ac:dyDescent="0.3">
      <c r="A20" s="186" t="s">
        <v>63</v>
      </c>
      <c r="B20" s="188" t="s">
        <v>102</v>
      </c>
      <c r="C20" s="184">
        <v>180</v>
      </c>
      <c r="D20" s="184">
        <v>0.36</v>
      </c>
      <c r="E20" s="184">
        <v>0.36</v>
      </c>
      <c r="F20" s="184">
        <v>8.82</v>
      </c>
      <c r="G20" s="184">
        <v>42.3</v>
      </c>
      <c r="H20" s="184">
        <v>14.4</v>
      </c>
      <c r="I20" s="184">
        <v>8.1</v>
      </c>
      <c r="J20" s="184">
        <v>9.9</v>
      </c>
      <c r="K20" s="184">
        <v>1.98</v>
      </c>
      <c r="L20" s="184" t="s">
        <v>40</v>
      </c>
      <c r="M20" s="184">
        <v>4.5</v>
      </c>
      <c r="N20" s="184">
        <v>0.03</v>
      </c>
      <c r="O20" s="184">
        <v>0.03</v>
      </c>
      <c r="P20" s="184">
        <v>0.27</v>
      </c>
      <c r="Q20" s="185">
        <v>9</v>
      </c>
    </row>
    <row r="21" spans="1:17" s="187" customFormat="1" x14ac:dyDescent="0.3">
      <c r="A21" s="191"/>
      <c r="B21" s="189" t="s">
        <v>18</v>
      </c>
      <c r="C21" s="190"/>
      <c r="D21" s="182">
        <f>SUM(D13:D20)</f>
        <v>27.573999999999998</v>
      </c>
      <c r="E21" s="182">
        <f>SUM(E13:E20)</f>
        <v>17.57</v>
      </c>
      <c r="F21" s="182">
        <f>SUM(F13:F20)</f>
        <v>105.6</v>
      </c>
      <c r="G21" s="182">
        <f>SUM(G13:G20)</f>
        <v>684.07999999999993</v>
      </c>
      <c r="H21" s="182">
        <f>SUM(H13:H20)</f>
        <v>130.19</v>
      </c>
      <c r="I21" s="182">
        <f>SUM(I13:I20)</f>
        <v>122.41999999999999</v>
      </c>
      <c r="J21" s="182">
        <f>SUM(J13:J20)</f>
        <v>292.45</v>
      </c>
      <c r="K21" s="182">
        <f>SUM(K13:K20)</f>
        <v>6.6300000000000008</v>
      </c>
      <c r="L21" s="182">
        <f>SUM(L13:L20)</f>
        <v>8.2100000000000009</v>
      </c>
      <c r="M21" s="182">
        <f>SUM(M13:M20)</f>
        <v>360</v>
      </c>
      <c r="N21" s="182">
        <f>SUM(N13:N20)</f>
        <v>0.48</v>
      </c>
      <c r="O21" s="182">
        <f>SUM(O13:O20)</f>
        <v>0.28000000000000003</v>
      </c>
      <c r="P21" s="182">
        <f>SUM(P13:P20)</f>
        <v>4.67</v>
      </c>
      <c r="Q21" s="183">
        <f>SUM(Q13:Q20)</f>
        <v>59.500000000000007</v>
      </c>
    </row>
    <row r="22" spans="1:17" x14ac:dyDescent="0.3">
      <c r="A22" s="161" t="s">
        <v>19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</row>
    <row r="23" spans="1:17" x14ac:dyDescent="0.3">
      <c r="A23" s="17"/>
      <c r="B23" s="24" t="s">
        <v>16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</row>
    <row r="24" spans="1:17" ht="39.6" x14ac:dyDescent="0.3">
      <c r="A24" s="196" t="s">
        <v>72</v>
      </c>
      <c r="B24" s="194" t="s">
        <v>54</v>
      </c>
      <c r="C24" s="193">
        <v>30</v>
      </c>
      <c r="D24" s="193">
        <v>0.96</v>
      </c>
      <c r="E24" s="193">
        <v>0.6</v>
      </c>
      <c r="F24" s="193">
        <v>1.8</v>
      </c>
      <c r="G24" s="193">
        <v>21.6</v>
      </c>
      <c r="H24" s="193">
        <v>7.92</v>
      </c>
      <c r="I24" s="193">
        <v>6.72</v>
      </c>
      <c r="J24" s="193">
        <v>20.52</v>
      </c>
      <c r="K24" s="193">
        <v>0.23</v>
      </c>
      <c r="L24" s="193">
        <v>6</v>
      </c>
      <c r="M24" s="193">
        <v>23.04</v>
      </c>
      <c r="N24" s="193">
        <v>0.02</v>
      </c>
      <c r="O24" s="193">
        <v>0.01</v>
      </c>
      <c r="P24" s="193">
        <v>0.19</v>
      </c>
      <c r="Q24" s="195">
        <v>3.26</v>
      </c>
    </row>
    <row r="25" spans="1:17" ht="52.8" x14ac:dyDescent="0.3">
      <c r="A25" s="50" t="s">
        <v>108</v>
      </c>
      <c r="B25" s="51" t="s">
        <v>138</v>
      </c>
      <c r="C25" s="48" t="s">
        <v>49</v>
      </c>
      <c r="D25" s="48">
        <v>8.17</v>
      </c>
      <c r="E25" s="48">
        <v>6.65</v>
      </c>
      <c r="F25" s="48">
        <v>12.22</v>
      </c>
      <c r="G25" s="48">
        <v>143</v>
      </c>
      <c r="H25" s="48">
        <v>24</v>
      </c>
      <c r="I25" s="48">
        <v>56.5</v>
      </c>
      <c r="J25" s="48">
        <v>1</v>
      </c>
      <c r="K25" s="48" t="s">
        <v>101</v>
      </c>
      <c r="L25" s="48">
        <v>1219.5</v>
      </c>
      <c r="M25" s="48">
        <v>2.1</v>
      </c>
      <c r="N25" s="48">
        <v>0.1</v>
      </c>
      <c r="O25" s="48">
        <v>0.52</v>
      </c>
      <c r="P25" s="48">
        <v>0.98</v>
      </c>
      <c r="Q25" s="49">
        <v>11.6</v>
      </c>
    </row>
    <row r="26" spans="1:17" ht="26.4" x14ac:dyDescent="0.3">
      <c r="A26" s="54" t="s">
        <v>77</v>
      </c>
      <c r="B26" s="55" t="s">
        <v>137</v>
      </c>
      <c r="C26" s="52" t="s">
        <v>58</v>
      </c>
      <c r="D26" s="52">
        <v>7.46</v>
      </c>
      <c r="E26" s="52">
        <v>8.2899999999999991</v>
      </c>
      <c r="F26" s="52">
        <v>9.44</v>
      </c>
      <c r="G26" s="52">
        <v>142</v>
      </c>
      <c r="H26" s="52">
        <v>23.65</v>
      </c>
      <c r="I26" s="52">
        <v>16.5</v>
      </c>
      <c r="J26" s="52">
        <v>83.14</v>
      </c>
      <c r="K26" s="52">
        <v>0.68</v>
      </c>
      <c r="L26" s="52">
        <v>33</v>
      </c>
      <c r="M26" s="52">
        <v>38.5</v>
      </c>
      <c r="N26" s="52">
        <v>0.05</v>
      </c>
      <c r="O26" s="52">
        <v>7.0000000000000007E-2</v>
      </c>
      <c r="P26" s="52">
        <v>1.62</v>
      </c>
      <c r="Q26" s="53">
        <v>0.41</v>
      </c>
    </row>
    <row r="27" spans="1:17" ht="27" customHeight="1" x14ac:dyDescent="0.3">
      <c r="A27" s="17" t="s">
        <v>65</v>
      </c>
      <c r="B27" s="21" t="s">
        <v>17</v>
      </c>
      <c r="C27" s="13">
        <v>150</v>
      </c>
      <c r="D27" s="13">
        <v>8.6</v>
      </c>
      <c r="E27" s="13">
        <v>6.09</v>
      </c>
      <c r="F27" s="13">
        <v>38.6</v>
      </c>
      <c r="G27" s="13">
        <v>243.75</v>
      </c>
      <c r="H27" s="13">
        <v>288.33</v>
      </c>
      <c r="I27" s="13">
        <v>16.47</v>
      </c>
      <c r="J27" s="13">
        <v>150.83000000000001</v>
      </c>
      <c r="K27" s="13">
        <v>22.6</v>
      </c>
      <c r="L27" s="13">
        <v>5.3</v>
      </c>
      <c r="M27" s="13">
        <v>25.16</v>
      </c>
      <c r="N27" s="13">
        <v>0.8</v>
      </c>
      <c r="O27" s="13">
        <v>0.23</v>
      </c>
      <c r="P27" s="13">
        <v>0.1</v>
      </c>
      <c r="Q27" s="16">
        <v>5.5</v>
      </c>
    </row>
    <row r="28" spans="1:17" ht="26.4" x14ac:dyDescent="0.3">
      <c r="A28" s="199" t="s">
        <v>71</v>
      </c>
      <c r="B28" s="200" t="s">
        <v>88</v>
      </c>
      <c r="C28" s="197">
        <v>200</v>
      </c>
      <c r="D28" s="197">
        <v>1</v>
      </c>
      <c r="E28" s="197" t="s">
        <v>101</v>
      </c>
      <c r="F28" s="197">
        <v>20.2</v>
      </c>
      <c r="G28" s="197">
        <v>86.6</v>
      </c>
      <c r="H28" s="197">
        <v>14</v>
      </c>
      <c r="I28" s="197">
        <v>8</v>
      </c>
      <c r="J28" s="197">
        <v>14</v>
      </c>
      <c r="K28" s="197">
        <v>2.8</v>
      </c>
      <c r="L28" s="197" t="s">
        <v>101</v>
      </c>
      <c r="M28" s="197" t="s">
        <v>101</v>
      </c>
      <c r="N28" s="197">
        <v>0.02</v>
      </c>
      <c r="O28" s="197" t="s">
        <v>101</v>
      </c>
      <c r="P28" s="197" t="s">
        <v>101</v>
      </c>
      <c r="Q28" s="198">
        <v>4</v>
      </c>
    </row>
    <row r="29" spans="1:17" s="10" customFormat="1" x14ac:dyDescent="0.3">
      <c r="A29" s="17"/>
      <c r="B29" s="21" t="s">
        <v>43</v>
      </c>
      <c r="C29" s="14">
        <v>20</v>
      </c>
      <c r="D29" s="14">
        <v>1.58</v>
      </c>
      <c r="E29" s="14">
        <v>0.2</v>
      </c>
      <c r="F29" s="14">
        <v>9.66</v>
      </c>
      <c r="G29" s="14">
        <v>46.76</v>
      </c>
      <c r="H29" s="14">
        <v>4.5999999999999996</v>
      </c>
      <c r="I29" s="14">
        <v>6.6</v>
      </c>
      <c r="J29" s="14">
        <v>17.399999999999999</v>
      </c>
      <c r="K29" s="14">
        <v>0.22</v>
      </c>
      <c r="L29" s="14" t="s">
        <v>40</v>
      </c>
      <c r="M29" s="14" t="s">
        <v>40</v>
      </c>
      <c r="N29" s="14">
        <v>0.02</v>
      </c>
      <c r="O29" s="14" t="s">
        <v>101</v>
      </c>
      <c r="P29" s="14" t="s">
        <v>101</v>
      </c>
      <c r="Q29" s="30">
        <v>6</v>
      </c>
    </row>
    <row r="30" spans="1:17" ht="26.4" x14ac:dyDescent="0.3">
      <c r="A30" s="17"/>
      <c r="B30" s="21" t="s">
        <v>44</v>
      </c>
      <c r="C30" s="13">
        <v>40</v>
      </c>
      <c r="D30" s="13">
        <v>2.11</v>
      </c>
      <c r="E30" s="13">
        <v>0.44</v>
      </c>
      <c r="F30" s="13">
        <v>19.78</v>
      </c>
      <c r="G30" s="13">
        <v>91.96</v>
      </c>
      <c r="H30" s="13">
        <v>9.1999999999999993</v>
      </c>
      <c r="I30" s="13">
        <v>10</v>
      </c>
      <c r="J30" s="13" t="s">
        <v>101</v>
      </c>
      <c r="K30" s="13">
        <v>1.24</v>
      </c>
      <c r="L30" s="13" t="s">
        <v>101</v>
      </c>
      <c r="M30" s="13">
        <v>42.4</v>
      </c>
      <c r="N30" s="13">
        <v>0.04</v>
      </c>
      <c r="O30" s="13" t="s">
        <v>101</v>
      </c>
      <c r="P30" s="13" t="s">
        <v>101</v>
      </c>
      <c r="Q30" s="16" t="s">
        <v>101</v>
      </c>
    </row>
    <row r="31" spans="1:17" s="192" customFormat="1" x14ac:dyDescent="0.3">
      <c r="A31" s="204"/>
      <c r="B31" s="205" t="s">
        <v>133</v>
      </c>
      <c r="C31" s="202">
        <v>40</v>
      </c>
      <c r="D31" s="202">
        <v>5.33</v>
      </c>
      <c r="E31" s="202">
        <v>6.27</v>
      </c>
      <c r="F31" s="202">
        <v>37.33</v>
      </c>
      <c r="G31" s="202">
        <v>170</v>
      </c>
      <c r="H31" s="202">
        <v>15.6</v>
      </c>
      <c r="I31" s="202">
        <v>18.600000000000001</v>
      </c>
      <c r="J31" s="202">
        <v>23.4</v>
      </c>
      <c r="K31" s="202">
        <v>0.6</v>
      </c>
      <c r="L31" s="202" t="s">
        <v>101</v>
      </c>
      <c r="M31" s="202" t="s">
        <v>101</v>
      </c>
      <c r="N31" s="202" t="s">
        <v>40</v>
      </c>
      <c r="O31" s="202" t="s">
        <v>40</v>
      </c>
      <c r="P31" s="202" t="s">
        <v>40</v>
      </c>
      <c r="Q31" s="203" t="s">
        <v>40</v>
      </c>
    </row>
    <row r="32" spans="1:17" s="18" customFormat="1" x14ac:dyDescent="0.3">
      <c r="A32" s="28"/>
      <c r="B32" s="22" t="s">
        <v>18</v>
      </c>
      <c r="C32" s="23"/>
      <c r="D32" s="182">
        <f>SUM(D24:D31)</f>
        <v>35.209999999999994</v>
      </c>
      <c r="E32" s="182">
        <f>SUM(E24:E31)</f>
        <v>28.54</v>
      </c>
      <c r="F32" s="182">
        <f>SUM(F24:F31)</f>
        <v>149.03</v>
      </c>
      <c r="G32" s="182">
        <f>SUM(G24:G31)</f>
        <v>945.67000000000007</v>
      </c>
      <c r="H32" s="182">
        <f>SUM(H24:H31)</f>
        <v>387.3</v>
      </c>
      <c r="I32" s="182">
        <f>SUM(I24:I31)</f>
        <v>139.38999999999999</v>
      </c>
      <c r="J32" s="182">
        <f>SUM(J24:J31)</f>
        <v>310.28999999999996</v>
      </c>
      <c r="K32" s="182">
        <f>SUM(K24:K31)</f>
        <v>28.37</v>
      </c>
      <c r="L32" s="182">
        <f>SUM(L24:L31)</f>
        <v>1263.8</v>
      </c>
      <c r="M32" s="182">
        <f>SUM(M24:M31)</f>
        <v>131.19999999999999</v>
      </c>
      <c r="N32" s="182">
        <f>SUM(N24:N31)</f>
        <v>1.05</v>
      </c>
      <c r="O32" s="182">
        <f>SUM(O24:O31)</f>
        <v>0.83000000000000007</v>
      </c>
      <c r="P32" s="182">
        <f>SUM(P24:P31)</f>
        <v>2.89</v>
      </c>
      <c r="Q32" s="183">
        <f>SUM(Q24:Q31)</f>
        <v>30.77</v>
      </c>
    </row>
    <row r="33" spans="1:17" x14ac:dyDescent="0.3">
      <c r="A33" s="161" t="s">
        <v>21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</row>
    <row r="34" spans="1:17" x14ac:dyDescent="0.3">
      <c r="A34" s="17"/>
      <c r="B34" s="20" t="s">
        <v>16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</row>
    <row r="35" spans="1:17" ht="39.6" x14ac:dyDescent="0.3">
      <c r="A35" s="59" t="s">
        <v>76</v>
      </c>
      <c r="B35" s="57" t="s">
        <v>159</v>
      </c>
      <c r="C35" s="56">
        <v>50</v>
      </c>
      <c r="D35" s="56">
        <v>0.55000000000000004</v>
      </c>
      <c r="E35" s="56">
        <v>1.75</v>
      </c>
      <c r="F35" s="56">
        <v>1.9</v>
      </c>
      <c r="G35" s="56">
        <v>11</v>
      </c>
      <c r="H35" s="56">
        <v>7</v>
      </c>
      <c r="I35" s="56">
        <v>10</v>
      </c>
      <c r="J35" s="56">
        <v>13</v>
      </c>
      <c r="K35" s="56">
        <v>0.45</v>
      </c>
      <c r="L35" s="56" t="s">
        <v>40</v>
      </c>
      <c r="M35" s="56">
        <v>66.5</v>
      </c>
      <c r="N35" s="56">
        <v>0.03</v>
      </c>
      <c r="O35" s="56">
        <v>0.02</v>
      </c>
      <c r="P35" s="56">
        <v>0.25</v>
      </c>
      <c r="Q35" s="58">
        <v>8.75</v>
      </c>
    </row>
    <row r="36" spans="1:17" ht="52.8" x14ac:dyDescent="0.3">
      <c r="A36" s="59" t="s">
        <v>139</v>
      </c>
      <c r="B36" s="60" t="s">
        <v>140</v>
      </c>
      <c r="C36" s="56" t="s">
        <v>141</v>
      </c>
      <c r="D36" s="56">
        <v>7.92</v>
      </c>
      <c r="E36" s="56">
        <v>6.2</v>
      </c>
      <c r="F36" s="56">
        <v>7.9</v>
      </c>
      <c r="G36" s="56">
        <v>125.5</v>
      </c>
      <c r="H36" s="56">
        <v>26.5</v>
      </c>
      <c r="I36" s="56">
        <v>36.4</v>
      </c>
      <c r="J36" s="56">
        <v>51.4</v>
      </c>
      <c r="K36" s="56">
        <v>0.92</v>
      </c>
      <c r="L36" s="56" t="s">
        <v>40</v>
      </c>
      <c r="M36" s="56">
        <v>203</v>
      </c>
      <c r="N36" s="56">
        <v>0.08</v>
      </c>
      <c r="O36" s="56">
        <v>0.05</v>
      </c>
      <c r="P36" s="56">
        <v>0.99</v>
      </c>
      <c r="Q36" s="58">
        <v>11</v>
      </c>
    </row>
    <row r="37" spans="1:17" ht="52.8" x14ac:dyDescent="0.3">
      <c r="A37" s="63" t="s">
        <v>75</v>
      </c>
      <c r="B37" s="64" t="s">
        <v>103</v>
      </c>
      <c r="C37" s="61" t="s">
        <v>81</v>
      </c>
      <c r="D37" s="61">
        <v>23.06</v>
      </c>
      <c r="E37" s="61">
        <v>20</v>
      </c>
      <c r="F37" s="61">
        <v>4.62</v>
      </c>
      <c r="G37" s="61">
        <v>286</v>
      </c>
      <c r="H37" s="61">
        <v>56.6</v>
      </c>
      <c r="I37" s="61">
        <v>5.4</v>
      </c>
      <c r="J37" s="61">
        <v>113.13</v>
      </c>
      <c r="K37" s="61">
        <v>1.5</v>
      </c>
      <c r="L37" s="61">
        <v>91.2</v>
      </c>
      <c r="M37" s="61">
        <v>106</v>
      </c>
      <c r="N37" s="61">
        <v>0.06</v>
      </c>
      <c r="O37" s="61">
        <v>0.16</v>
      </c>
      <c r="P37" s="61">
        <v>5</v>
      </c>
      <c r="Q37" s="62">
        <v>4.7</v>
      </c>
    </row>
    <row r="38" spans="1:17" ht="41.4" customHeight="1" x14ac:dyDescent="0.3">
      <c r="A38" s="17" t="s">
        <v>62</v>
      </c>
      <c r="B38" s="21" t="s">
        <v>42</v>
      </c>
      <c r="C38" s="13">
        <v>157.5</v>
      </c>
      <c r="D38" s="13">
        <v>5.73</v>
      </c>
      <c r="E38" s="13">
        <v>6.07</v>
      </c>
      <c r="F38" s="13">
        <v>31.98</v>
      </c>
      <c r="G38" s="13">
        <v>205</v>
      </c>
      <c r="H38" s="13">
        <v>9.7799999999999994</v>
      </c>
      <c r="I38" s="13">
        <v>7.9</v>
      </c>
      <c r="J38" s="13">
        <v>39.450000000000003</v>
      </c>
      <c r="K38" s="13">
        <v>0.81</v>
      </c>
      <c r="L38" s="13">
        <v>30</v>
      </c>
      <c r="M38" s="13">
        <v>0.74</v>
      </c>
      <c r="N38" s="13">
        <v>0.03</v>
      </c>
      <c r="O38" s="13">
        <v>0.55000000000000004</v>
      </c>
      <c r="P38" s="13">
        <v>1.5</v>
      </c>
      <c r="Q38" s="16" t="s">
        <v>40</v>
      </c>
    </row>
    <row r="39" spans="1:17" ht="26.4" x14ac:dyDescent="0.3">
      <c r="A39" s="208" t="s">
        <v>68</v>
      </c>
      <c r="B39" s="209" t="s">
        <v>34</v>
      </c>
      <c r="C39" s="206" t="s">
        <v>41</v>
      </c>
      <c r="D39" s="206">
        <v>0.13</v>
      </c>
      <c r="E39" s="206">
        <v>0.02</v>
      </c>
      <c r="F39" s="206">
        <v>15.2</v>
      </c>
      <c r="G39" s="206">
        <v>62</v>
      </c>
      <c r="H39" s="206">
        <v>14.2</v>
      </c>
      <c r="I39" s="206">
        <v>2.4</v>
      </c>
      <c r="J39" s="206">
        <v>4.4000000000000004</v>
      </c>
      <c r="K39" s="206">
        <v>0.36</v>
      </c>
      <c r="L39" s="206" t="s">
        <v>40</v>
      </c>
      <c r="M39" s="206" t="s">
        <v>40</v>
      </c>
      <c r="N39" s="206" t="s">
        <v>40</v>
      </c>
      <c r="O39" s="206" t="s">
        <v>40</v>
      </c>
      <c r="P39" s="206">
        <v>0.03</v>
      </c>
      <c r="Q39" s="207">
        <v>0.02</v>
      </c>
    </row>
    <row r="40" spans="1:17" x14ac:dyDescent="0.3">
      <c r="A40" s="202"/>
      <c r="B40" s="205" t="s">
        <v>43</v>
      </c>
      <c r="C40" s="202">
        <v>20</v>
      </c>
      <c r="D40" s="202">
        <v>1.58</v>
      </c>
      <c r="E40" s="202">
        <v>0.2</v>
      </c>
      <c r="F40" s="202">
        <v>9.66</v>
      </c>
      <c r="G40" s="202">
        <v>46.76</v>
      </c>
      <c r="H40" s="202">
        <v>4.5999999999999996</v>
      </c>
      <c r="I40" s="202">
        <v>6.6</v>
      </c>
      <c r="J40" s="202">
        <v>17.399999999999999</v>
      </c>
      <c r="K40" s="202">
        <v>0.22</v>
      </c>
      <c r="L40" s="202" t="s">
        <v>40</v>
      </c>
      <c r="M40" s="202" t="s">
        <v>40</v>
      </c>
      <c r="N40" s="202">
        <v>0.02</v>
      </c>
      <c r="O40" s="202" t="s">
        <v>101</v>
      </c>
      <c r="P40" s="202" t="s">
        <v>101</v>
      </c>
      <c r="Q40" s="202">
        <v>6</v>
      </c>
    </row>
    <row r="41" spans="1:17" ht="27" customHeight="1" x14ac:dyDescent="0.3">
      <c r="A41" s="17"/>
      <c r="B41" s="21" t="s">
        <v>44</v>
      </c>
      <c r="C41" s="13">
        <v>40</v>
      </c>
      <c r="D41" s="13">
        <v>2.11</v>
      </c>
      <c r="E41" s="13">
        <v>0.44</v>
      </c>
      <c r="F41" s="13">
        <v>19.78</v>
      </c>
      <c r="G41" s="13">
        <v>91.96</v>
      </c>
      <c r="H41" s="13">
        <v>9.1999999999999993</v>
      </c>
      <c r="I41" s="13">
        <v>10</v>
      </c>
      <c r="J41" s="13" t="s">
        <v>101</v>
      </c>
      <c r="K41" s="13">
        <v>1.24</v>
      </c>
      <c r="L41" s="13" t="s">
        <v>101</v>
      </c>
      <c r="M41" s="13">
        <v>42.4</v>
      </c>
      <c r="N41" s="13">
        <v>0.04</v>
      </c>
      <c r="O41" s="13" t="s">
        <v>101</v>
      </c>
      <c r="P41" s="13" t="s">
        <v>101</v>
      </c>
      <c r="Q41" s="16" t="s">
        <v>101</v>
      </c>
    </row>
    <row r="42" spans="1:17" s="201" customFormat="1" x14ac:dyDescent="0.3">
      <c r="A42" s="212"/>
      <c r="B42" s="213" t="s">
        <v>157</v>
      </c>
      <c r="C42" s="210">
        <v>120</v>
      </c>
      <c r="D42" s="210">
        <v>4.92</v>
      </c>
      <c r="E42" s="210">
        <v>1.8</v>
      </c>
      <c r="F42" s="210">
        <v>7.08</v>
      </c>
      <c r="G42" s="210">
        <v>68.400000000000006</v>
      </c>
      <c r="H42" s="210">
        <v>148.80000000000001</v>
      </c>
      <c r="I42" s="210">
        <v>18</v>
      </c>
      <c r="J42" s="210">
        <v>114</v>
      </c>
      <c r="K42" s="210">
        <v>0.12</v>
      </c>
      <c r="L42" s="210">
        <v>1.2E-2</v>
      </c>
      <c r="M42" s="210">
        <v>12</v>
      </c>
      <c r="N42" s="210">
        <v>0.04</v>
      </c>
      <c r="O42" s="210">
        <v>0.18</v>
      </c>
      <c r="P42" s="210">
        <v>1.44</v>
      </c>
      <c r="Q42" s="211">
        <v>0.72</v>
      </c>
    </row>
    <row r="43" spans="1:17" s="18" customFormat="1" x14ac:dyDescent="0.3">
      <c r="A43" s="28"/>
      <c r="B43" s="22" t="s">
        <v>22</v>
      </c>
      <c r="C43" s="23"/>
      <c r="D43" s="182">
        <f>SUM(D35:D42)</f>
        <v>46.000000000000007</v>
      </c>
      <c r="E43" s="182">
        <f>SUM(E35:E42)</f>
        <v>36.479999999999997</v>
      </c>
      <c r="F43" s="182">
        <f>SUM(F35:F42)</f>
        <v>98.12</v>
      </c>
      <c r="G43" s="182">
        <f>SUM(G35:G42)</f>
        <v>896.62</v>
      </c>
      <c r="H43" s="182">
        <f>SUM(H35:H42)</f>
        <v>276.68</v>
      </c>
      <c r="I43" s="182">
        <f>SUM(I35:I42)</f>
        <v>96.699999999999989</v>
      </c>
      <c r="J43" s="182">
        <f>SUM(J35:J42)</f>
        <v>352.78000000000003</v>
      </c>
      <c r="K43" s="182">
        <f>SUM(K35:K42)</f>
        <v>5.62</v>
      </c>
      <c r="L43" s="182">
        <f>SUM(L35:L42)</f>
        <v>121.212</v>
      </c>
      <c r="M43" s="182">
        <f>SUM(M35:M42)</f>
        <v>430.64</v>
      </c>
      <c r="N43" s="182">
        <f>SUM(N35:N42)</f>
        <v>0.29999999999999993</v>
      </c>
      <c r="O43" s="182">
        <f>SUM(O35:O42)</f>
        <v>0.96</v>
      </c>
      <c r="P43" s="182">
        <f>SUM(P35:P42)</f>
        <v>9.2100000000000009</v>
      </c>
      <c r="Q43" s="183">
        <f>SUM(Q35:Q42)</f>
        <v>31.189999999999998</v>
      </c>
    </row>
    <row r="44" spans="1:17" x14ac:dyDescent="0.3">
      <c r="A44" s="161" t="s">
        <v>23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3"/>
    </row>
    <row r="45" spans="1:17" x14ac:dyDescent="0.3">
      <c r="A45" s="17"/>
      <c r="B45" s="24" t="s">
        <v>16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3"/>
    </row>
    <row r="46" spans="1:17" ht="39.6" x14ac:dyDescent="0.3">
      <c r="A46" s="67" t="s">
        <v>142</v>
      </c>
      <c r="B46" s="68" t="s">
        <v>143</v>
      </c>
      <c r="C46" s="65" t="s">
        <v>50</v>
      </c>
      <c r="D46" s="65">
        <v>5.49</v>
      </c>
      <c r="E46" s="65">
        <v>5.27</v>
      </c>
      <c r="F46" s="65">
        <v>16.54</v>
      </c>
      <c r="G46" s="65">
        <v>148.25</v>
      </c>
      <c r="H46" s="65">
        <v>42.68</v>
      </c>
      <c r="I46" s="65">
        <v>35.58</v>
      </c>
      <c r="J46" s="65">
        <v>88.1</v>
      </c>
      <c r="K46" s="65">
        <v>2.0499999999999998</v>
      </c>
      <c r="L46" s="65" t="s">
        <v>101</v>
      </c>
      <c r="M46" s="65">
        <v>251.9</v>
      </c>
      <c r="N46" s="65">
        <v>0.23</v>
      </c>
      <c r="O46" s="65">
        <v>7.0000000000000007E-2</v>
      </c>
      <c r="P46" s="65">
        <v>1.1499999999999999</v>
      </c>
      <c r="Q46" s="66">
        <v>5.83</v>
      </c>
    </row>
    <row r="47" spans="1:17" ht="26.4" x14ac:dyDescent="0.3">
      <c r="A47" s="75" t="s">
        <v>78</v>
      </c>
      <c r="B47" s="76" t="s">
        <v>100</v>
      </c>
      <c r="C47" s="73">
        <v>50</v>
      </c>
      <c r="D47" s="73">
        <v>4.79</v>
      </c>
      <c r="E47" s="73">
        <v>10.59</v>
      </c>
      <c r="F47" s="73">
        <v>0.59</v>
      </c>
      <c r="G47" s="73">
        <v>117.5</v>
      </c>
      <c r="H47" s="73">
        <v>11.67</v>
      </c>
      <c r="I47" s="73">
        <v>6.67</v>
      </c>
      <c r="J47" s="73">
        <v>55.83</v>
      </c>
      <c r="K47" s="73">
        <v>0.75</v>
      </c>
      <c r="L47" s="73">
        <v>16.670000000000002</v>
      </c>
      <c r="M47" s="73">
        <v>18.73</v>
      </c>
      <c r="N47" s="73">
        <v>0.17</v>
      </c>
      <c r="O47" s="73">
        <v>0.04</v>
      </c>
      <c r="P47" s="73">
        <v>0.91</v>
      </c>
      <c r="Q47" s="74" t="s">
        <v>101</v>
      </c>
    </row>
    <row r="48" spans="1:17" ht="26.4" x14ac:dyDescent="0.3">
      <c r="A48" s="71" t="s">
        <v>91</v>
      </c>
      <c r="B48" s="72" t="s">
        <v>109</v>
      </c>
      <c r="C48" s="69">
        <v>150</v>
      </c>
      <c r="D48" s="69">
        <v>3.87</v>
      </c>
      <c r="E48" s="69">
        <v>5.24</v>
      </c>
      <c r="F48" s="69">
        <v>16.73</v>
      </c>
      <c r="G48" s="69">
        <v>125.16</v>
      </c>
      <c r="H48" s="69">
        <v>100.1</v>
      </c>
      <c r="I48" s="69">
        <v>34.33</v>
      </c>
      <c r="J48" s="69">
        <v>66.83</v>
      </c>
      <c r="K48" s="69">
        <v>1.35</v>
      </c>
      <c r="L48" s="69" t="s">
        <v>101</v>
      </c>
      <c r="M48" s="69">
        <v>92.33</v>
      </c>
      <c r="N48" s="69">
        <v>4.4999999999999998E-2</v>
      </c>
      <c r="O48" s="69">
        <v>0.05</v>
      </c>
      <c r="P48" s="69">
        <v>1.1200000000000001</v>
      </c>
      <c r="Q48" s="70">
        <v>28.6</v>
      </c>
    </row>
    <row r="49" spans="1:17" ht="39.6" x14ac:dyDescent="0.3">
      <c r="A49" s="217" t="s">
        <v>144</v>
      </c>
      <c r="B49" s="218" t="s">
        <v>145</v>
      </c>
      <c r="C49" s="215" t="s">
        <v>39</v>
      </c>
      <c r="D49" s="215">
        <v>0.13</v>
      </c>
      <c r="E49" s="215">
        <v>0.02</v>
      </c>
      <c r="F49" s="215">
        <v>7.99</v>
      </c>
      <c r="G49" s="215">
        <v>31.92</v>
      </c>
      <c r="H49" s="215">
        <v>14.2</v>
      </c>
      <c r="I49" s="215">
        <v>2.4</v>
      </c>
      <c r="J49" s="215">
        <v>4.4000000000000004</v>
      </c>
      <c r="K49" s="215">
        <v>0.36</v>
      </c>
      <c r="L49" s="215" t="s">
        <v>40</v>
      </c>
      <c r="M49" s="215" t="s">
        <v>40</v>
      </c>
      <c r="N49" s="215" t="s">
        <v>40</v>
      </c>
      <c r="O49" s="215" t="s">
        <v>40</v>
      </c>
      <c r="P49" s="215">
        <v>0.03</v>
      </c>
      <c r="Q49" s="216">
        <v>0.02</v>
      </c>
    </row>
    <row r="50" spans="1:17" x14ac:dyDescent="0.3">
      <c r="A50" s="17"/>
      <c r="B50" s="21" t="s">
        <v>43</v>
      </c>
      <c r="C50" s="13">
        <v>20</v>
      </c>
      <c r="D50" s="13">
        <v>1.58</v>
      </c>
      <c r="E50" s="13">
        <v>0.2</v>
      </c>
      <c r="F50" s="13">
        <v>9.66</v>
      </c>
      <c r="G50" s="13">
        <v>46.76</v>
      </c>
      <c r="H50" s="13">
        <v>4.5999999999999996</v>
      </c>
      <c r="I50" s="13">
        <v>6.6</v>
      </c>
      <c r="J50" s="13">
        <v>17.399999999999999</v>
      </c>
      <c r="K50" s="13">
        <v>0.22</v>
      </c>
      <c r="L50" s="13" t="s">
        <v>40</v>
      </c>
      <c r="M50" s="13" t="s">
        <v>40</v>
      </c>
      <c r="N50" s="13">
        <v>0.02</v>
      </c>
      <c r="O50" s="13" t="s">
        <v>101</v>
      </c>
      <c r="P50" s="13" t="s">
        <v>101</v>
      </c>
      <c r="Q50" s="16">
        <v>6</v>
      </c>
    </row>
    <row r="51" spans="1:17" ht="26.4" x14ac:dyDescent="0.3">
      <c r="A51" s="17"/>
      <c r="B51" s="21" t="s">
        <v>44</v>
      </c>
      <c r="C51" s="13">
        <v>40</v>
      </c>
      <c r="D51" s="13">
        <v>2.11</v>
      </c>
      <c r="E51" s="13">
        <v>0.44</v>
      </c>
      <c r="F51" s="13">
        <v>19.78</v>
      </c>
      <c r="G51" s="13">
        <v>91.96</v>
      </c>
      <c r="H51" s="13">
        <v>9.1999999999999993</v>
      </c>
      <c r="I51" s="13">
        <v>10</v>
      </c>
      <c r="J51" s="13" t="s">
        <v>101</v>
      </c>
      <c r="K51" s="13">
        <v>1.24</v>
      </c>
      <c r="L51" s="13" t="s">
        <v>101</v>
      </c>
      <c r="M51" s="13">
        <v>42.4</v>
      </c>
      <c r="N51" s="13">
        <v>0.04</v>
      </c>
      <c r="O51" s="13" t="s">
        <v>101</v>
      </c>
      <c r="P51" s="13" t="s">
        <v>101</v>
      </c>
      <c r="Q51" s="16" t="s">
        <v>101</v>
      </c>
    </row>
    <row r="52" spans="1:17" s="214" customFormat="1" ht="26.4" x14ac:dyDescent="0.3">
      <c r="A52" s="222" t="s">
        <v>63</v>
      </c>
      <c r="B52" s="223" t="s">
        <v>102</v>
      </c>
      <c r="C52" s="220">
        <v>180</v>
      </c>
      <c r="D52" s="220">
        <v>0.36</v>
      </c>
      <c r="E52" s="220">
        <v>0.36</v>
      </c>
      <c r="F52" s="220">
        <v>8.82</v>
      </c>
      <c r="G52" s="220">
        <v>42.3</v>
      </c>
      <c r="H52" s="220">
        <v>14.4</v>
      </c>
      <c r="I52" s="220">
        <v>8.1</v>
      </c>
      <c r="J52" s="220">
        <v>9.9</v>
      </c>
      <c r="K52" s="220">
        <v>1.98</v>
      </c>
      <c r="L52" s="220" t="s">
        <v>40</v>
      </c>
      <c r="M52" s="220">
        <v>4.5</v>
      </c>
      <c r="N52" s="220">
        <v>0.03</v>
      </c>
      <c r="O52" s="220">
        <v>0.03</v>
      </c>
      <c r="P52" s="220">
        <v>0.27</v>
      </c>
      <c r="Q52" s="221">
        <v>9</v>
      </c>
    </row>
    <row r="53" spans="1:17" s="18" customFormat="1" x14ac:dyDescent="0.3">
      <c r="A53" s="28"/>
      <c r="B53" s="22" t="s">
        <v>22</v>
      </c>
      <c r="C53" s="23"/>
      <c r="D53" s="23">
        <f>SUM(D46:D52)</f>
        <v>18.330000000000002</v>
      </c>
      <c r="E53" s="23">
        <f>SUM(E46:E52)</f>
        <v>22.12</v>
      </c>
      <c r="F53" s="23">
        <f>SUM(F46:F52)</f>
        <v>80.110000000000014</v>
      </c>
      <c r="G53" s="23">
        <f>SUM(G46:G52)</f>
        <v>603.84999999999991</v>
      </c>
      <c r="H53" s="23">
        <f>SUM(H46:H52)</f>
        <v>196.84999999999997</v>
      </c>
      <c r="I53" s="23">
        <f>SUM(I46:I52)</f>
        <v>103.67999999999999</v>
      </c>
      <c r="J53" s="23">
        <f>SUM(J46:J52)</f>
        <v>242.46</v>
      </c>
      <c r="K53" s="23">
        <f>SUM(K46:K52)</f>
        <v>7.9500000000000011</v>
      </c>
      <c r="L53" s="23">
        <f>SUM(L46:L52)</f>
        <v>16.670000000000002</v>
      </c>
      <c r="M53" s="23">
        <f>SUM(M46:M52)</f>
        <v>409.85999999999996</v>
      </c>
      <c r="N53" s="23">
        <f>SUM(N46:N52)</f>
        <v>0.53500000000000003</v>
      </c>
      <c r="O53" s="23">
        <f>SUM(O46:O52)</f>
        <v>0.19000000000000003</v>
      </c>
      <c r="P53" s="23">
        <f>SUM(P46:P52)</f>
        <v>3.48</v>
      </c>
      <c r="Q53" s="29">
        <f>SUM(Q46:Q52)</f>
        <v>49.45</v>
      </c>
    </row>
    <row r="54" spans="1:17" x14ac:dyDescent="0.3">
      <c r="A54" s="161" t="s">
        <v>25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x14ac:dyDescent="0.3">
      <c r="A55" s="17"/>
      <c r="B55" s="20" t="s">
        <v>16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3"/>
    </row>
    <row r="56" spans="1:17" x14ac:dyDescent="0.3">
      <c r="A56" s="80" t="s">
        <v>92</v>
      </c>
      <c r="B56" s="78" t="s">
        <v>55</v>
      </c>
      <c r="C56" s="77">
        <v>60</v>
      </c>
      <c r="D56" s="77">
        <v>0.88</v>
      </c>
      <c r="E56" s="77">
        <v>6.25</v>
      </c>
      <c r="F56" s="77">
        <v>4.5</v>
      </c>
      <c r="G56" s="77">
        <v>78</v>
      </c>
      <c r="H56" s="77">
        <v>19.5</v>
      </c>
      <c r="I56" s="77">
        <v>12.19</v>
      </c>
      <c r="J56" s="77">
        <v>27</v>
      </c>
      <c r="K56" s="77">
        <v>0.52</v>
      </c>
      <c r="L56" s="77" t="s">
        <v>101</v>
      </c>
      <c r="M56" s="77">
        <v>124.9</v>
      </c>
      <c r="N56" s="77">
        <v>0.02</v>
      </c>
      <c r="O56" s="77">
        <v>0.02</v>
      </c>
      <c r="P56" s="77">
        <v>0.28999999999999998</v>
      </c>
      <c r="Q56" s="79">
        <v>6</v>
      </c>
    </row>
    <row r="57" spans="1:17" ht="39.6" x14ac:dyDescent="0.3">
      <c r="A57" s="17" t="s">
        <v>158</v>
      </c>
      <c r="B57" s="21" t="s">
        <v>146</v>
      </c>
      <c r="C57" s="13" t="s">
        <v>50</v>
      </c>
      <c r="D57" s="13">
        <v>8.7200000000000006</v>
      </c>
      <c r="E57" s="13">
        <v>8.41</v>
      </c>
      <c r="F57" s="13">
        <v>14.33</v>
      </c>
      <c r="G57" s="13">
        <v>167.25</v>
      </c>
      <c r="H57" s="13">
        <v>45.3</v>
      </c>
      <c r="I57" s="13">
        <v>49.85</v>
      </c>
      <c r="J57" s="13">
        <v>176.53</v>
      </c>
      <c r="K57" s="13">
        <v>1.27</v>
      </c>
      <c r="L57" s="13" t="s">
        <v>101</v>
      </c>
      <c r="M57" s="13">
        <v>208</v>
      </c>
      <c r="N57" s="13">
        <v>0.12</v>
      </c>
      <c r="O57" s="13">
        <v>7.0000000000000007E-2</v>
      </c>
      <c r="P57" s="13">
        <v>1.29</v>
      </c>
      <c r="Q57" s="16">
        <v>11.08</v>
      </c>
    </row>
    <row r="58" spans="1:17" ht="26.4" x14ac:dyDescent="0.3">
      <c r="A58" s="88" t="s">
        <v>74</v>
      </c>
      <c r="B58" s="89" t="s">
        <v>51</v>
      </c>
      <c r="C58" s="86">
        <v>75</v>
      </c>
      <c r="D58" s="86">
        <v>8.5</v>
      </c>
      <c r="E58" s="86">
        <v>21.72</v>
      </c>
      <c r="F58" s="86">
        <v>8.59</v>
      </c>
      <c r="G58" s="86">
        <v>265.2</v>
      </c>
      <c r="H58" s="86">
        <v>7.65</v>
      </c>
      <c r="I58" s="86">
        <v>20.74</v>
      </c>
      <c r="J58" s="86">
        <v>120</v>
      </c>
      <c r="K58" s="86">
        <v>1.33</v>
      </c>
      <c r="L58" s="86">
        <v>24.37</v>
      </c>
      <c r="M58" s="86">
        <v>29.3</v>
      </c>
      <c r="N58" s="86">
        <v>0.23</v>
      </c>
      <c r="O58" s="86">
        <v>0.23400000000000001</v>
      </c>
      <c r="P58" s="86">
        <v>6.5000000000000002E-2</v>
      </c>
      <c r="Q58" s="87">
        <v>1.9</v>
      </c>
    </row>
    <row r="59" spans="1:17" ht="26.4" x14ac:dyDescent="0.3">
      <c r="A59" s="83" t="s">
        <v>73</v>
      </c>
      <c r="B59" s="84" t="s">
        <v>45</v>
      </c>
      <c r="C59" s="81">
        <v>180</v>
      </c>
      <c r="D59" s="81">
        <v>3.92</v>
      </c>
      <c r="E59" s="81">
        <v>3.47</v>
      </c>
      <c r="F59" s="81">
        <v>27.19</v>
      </c>
      <c r="G59" s="81">
        <v>259</v>
      </c>
      <c r="H59" s="81">
        <v>27.13</v>
      </c>
      <c r="I59" s="81">
        <v>26.22</v>
      </c>
      <c r="J59" s="81">
        <v>74.22</v>
      </c>
      <c r="K59" s="81">
        <v>1</v>
      </c>
      <c r="L59" s="81">
        <v>21</v>
      </c>
      <c r="M59" s="81">
        <v>129.08000000000001</v>
      </c>
      <c r="N59" s="81">
        <v>0.13</v>
      </c>
      <c r="O59" s="81">
        <v>0.09</v>
      </c>
      <c r="P59" s="81">
        <v>1.27</v>
      </c>
      <c r="Q59" s="82">
        <v>16.64</v>
      </c>
    </row>
    <row r="60" spans="1:17" s="85" customFormat="1" ht="26.4" x14ac:dyDescent="0.3">
      <c r="A60" s="92" t="s">
        <v>147</v>
      </c>
      <c r="B60" s="90" t="s">
        <v>148</v>
      </c>
      <c r="C60" s="91">
        <v>200</v>
      </c>
      <c r="D60" s="91">
        <v>0.45</v>
      </c>
      <c r="E60" s="91">
        <v>0.1</v>
      </c>
      <c r="F60" s="91">
        <v>33.99</v>
      </c>
      <c r="G60" s="91">
        <v>98</v>
      </c>
      <c r="H60" s="91">
        <v>99.6</v>
      </c>
      <c r="I60" s="91">
        <v>23.3</v>
      </c>
      <c r="J60" s="91">
        <v>7.6</v>
      </c>
      <c r="K60" s="91">
        <v>12.1</v>
      </c>
      <c r="L60" s="91">
        <v>0.25</v>
      </c>
      <c r="M60" s="91">
        <v>4</v>
      </c>
      <c r="N60" s="91">
        <v>0.03</v>
      </c>
      <c r="O60" s="91">
        <v>0.01</v>
      </c>
      <c r="P60" s="91">
        <v>0.1</v>
      </c>
      <c r="Q60" s="93">
        <v>12</v>
      </c>
    </row>
    <row r="61" spans="1:17" x14ac:dyDescent="0.3">
      <c r="A61" s="17"/>
      <c r="B61" s="21" t="s">
        <v>43</v>
      </c>
      <c r="C61" s="13">
        <v>20</v>
      </c>
      <c r="D61" s="13">
        <v>1.58</v>
      </c>
      <c r="E61" s="13">
        <v>0.2</v>
      </c>
      <c r="F61" s="13">
        <v>9.66</v>
      </c>
      <c r="G61" s="13">
        <v>46.76</v>
      </c>
      <c r="H61" s="13">
        <v>4.5999999999999996</v>
      </c>
      <c r="I61" s="13">
        <v>6.6</v>
      </c>
      <c r="J61" s="13">
        <v>17.399999999999999</v>
      </c>
      <c r="K61" s="13">
        <v>0.22</v>
      </c>
      <c r="L61" s="13" t="s">
        <v>40</v>
      </c>
      <c r="M61" s="13" t="s">
        <v>40</v>
      </c>
      <c r="N61" s="13">
        <v>0.02</v>
      </c>
      <c r="O61" s="13" t="s">
        <v>101</v>
      </c>
      <c r="P61" s="13" t="s">
        <v>101</v>
      </c>
      <c r="Q61" s="16">
        <v>6</v>
      </c>
    </row>
    <row r="62" spans="1:17" ht="26.4" x14ac:dyDescent="0.3">
      <c r="A62" s="17"/>
      <c r="B62" s="21" t="s">
        <v>44</v>
      </c>
      <c r="C62" s="13">
        <v>40</v>
      </c>
      <c r="D62" s="13">
        <v>2.11</v>
      </c>
      <c r="E62" s="13">
        <v>0.44</v>
      </c>
      <c r="F62" s="13">
        <v>19.78</v>
      </c>
      <c r="G62" s="13">
        <v>91.96</v>
      </c>
      <c r="H62" s="13">
        <v>9.1999999999999993</v>
      </c>
      <c r="I62" s="13">
        <v>10</v>
      </c>
      <c r="J62" s="13" t="s">
        <v>101</v>
      </c>
      <c r="K62" s="13">
        <v>1.24</v>
      </c>
      <c r="L62" s="13" t="s">
        <v>101</v>
      </c>
      <c r="M62" s="13">
        <v>42.4</v>
      </c>
      <c r="N62" s="13">
        <v>0.04</v>
      </c>
      <c r="O62" s="13" t="s">
        <v>101</v>
      </c>
      <c r="P62" s="13" t="s">
        <v>101</v>
      </c>
      <c r="Q62" s="16" t="s">
        <v>101</v>
      </c>
    </row>
    <row r="63" spans="1:17" s="219" customFormat="1" x14ac:dyDescent="0.3">
      <c r="A63" s="227"/>
      <c r="B63" s="228" t="s">
        <v>107</v>
      </c>
      <c r="C63" s="225">
        <v>55</v>
      </c>
      <c r="D63" s="225">
        <v>0.66</v>
      </c>
      <c r="E63" s="225">
        <v>0.04</v>
      </c>
      <c r="F63" s="225">
        <v>29.33</v>
      </c>
      <c r="G63" s="225">
        <v>119.17</v>
      </c>
      <c r="H63" s="225" t="s">
        <v>101</v>
      </c>
      <c r="I63" s="225" t="s">
        <v>101</v>
      </c>
      <c r="J63" s="225" t="s">
        <v>101</v>
      </c>
      <c r="K63" s="225">
        <v>0.15</v>
      </c>
      <c r="L63" s="225">
        <v>7.0000000000000007E-2</v>
      </c>
      <c r="M63" s="225" t="s">
        <v>101</v>
      </c>
      <c r="N63" s="225" t="s">
        <v>101</v>
      </c>
      <c r="O63" s="225">
        <v>0.73</v>
      </c>
      <c r="P63" s="225">
        <v>8.5299999999999994</v>
      </c>
      <c r="Q63" s="226" t="s">
        <v>101</v>
      </c>
    </row>
    <row r="64" spans="1:17" s="18" customFormat="1" x14ac:dyDescent="0.3">
      <c r="A64" s="28"/>
      <c r="B64" s="22" t="s">
        <v>22</v>
      </c>
      <c r="C64" s="23"/>
      <c r="D64" s="23">
        <f>SUM(D56:D63)</f>
        <v>26.820000000000004</v>
      </c>
      <c r="E64" s="23">
        <f>SUM(E56:E63)</f>
        <v>40.629999999999995</v>
      </c>
      <c r="F64" s="23">
        <f>SUM(F56:F63)</f>
        <v>147.37</v>
      </c>
      <c r="G64" s="23">
        <f>SUM(G56:G63)</f>
        <v>1125.3400000000001</v>
      </c>
      <c r="H64" s="23">
        <f>SUM(H56:H63)</f>
        <v>212.98</v>
      </c>
      <c r="I64" s="23">
        <f>SUM(I56:I63)</f>
        <v>148.9</v>
      </c>
      <c r="J64" s="23">
        <f>SUM(J56:J63)</f>
        <v>422.75</v>
      </c>
      <c r="K64" s="23">
        <f>SUM(K56:K63)</f>
        <v>17.829999999999995</v>
      </c>
      <c r="L64" s="23">
        <f>SUM(L56:L63)</f>
        <v>45.690000000000005</v>
      </c>
      <c r="M64" s="23">
        <f>SUM(M56:M63)</f>
        <v>537.67999999999995</v>
      </c>
      <c r="N64" s="23">
        <f>SUM(N56:N63)</f>
        <v>0.59000000000000008</v>
      </c>
      <c r="O64" s="23">
        <f>SUM(O56:O63)</f>
        <v>1.1539999999999999</v>
      </c>
      <c r="P64" s="23">
        <f>SUM(P56:P63)</f>
        <v>11.545</v>
      </c>
      <c r="Q64" s="29">
        <f>SUM(Q56:Q63)</f>
        <v>53.62</v>
      </c>
    </row>
    <row r="65" spans="1:17" x14ac:dyDescent="0.3">
      <c r="A65" s="161" t="s">
        <v>26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x14ac:dyDescent="0.3">
      <c r="A66" s="17"/>
      <c r="B66" s="24" t="s">
        <v>16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3"/>
    </row>
    <row r="67" spans="1:17" ht="39.6" x14ac:dyDescent="0.3">
      <c r="A67" s="17" t="s">
        <v>76</v>
      </c>
      <c r="B67" s="15" t="s">
        <v>160</v>
      </c>
      <c r="C67" s="13">
        <v>50</v>
      </c>
      <c r="D67" s="13">
        <v>0.55000000000000004</v>
      </c>
      <c r="E67" s="13">
        <v>1.75</v>
      </c>
      <c r="F67" s="13">
        <v>1.9</v>
      </c>
      <c r="G67" s="13">
        <v>11</v>
      </c>
      <c r="H67" s="13">
        <v>7</v>
      </c>
      <c r="I67" s="13">
        <v>10</v>
      </c>
      <c r="J67" s="13">
        <v>13</v>
      </c>
      <c r="K67" s="13">
        <v>0.45</v>
      </c>
      <c r="L67" s="13" t="s">
        <v>101</v>
      </c>
      <c r="M67" s="13">
        <v>66.5</v>
      </c>
      <c r="N67" s="13">
        <v>0.03</v>
      </c>
      <c r="O67" s="13">
        <v>0.02</v>
      </c>
      <c r="P67" s="13">
        <v>0.25</v>
      </c>
      <c r="Q67" s="16">
        <v>8.75</v>
      </c>
    </row>
    <row r="68" spans="1:17" s="224" customFormat="1" ht="39.6" x14ac:dyDescent="0.3">
      <c r="A68" s="231" t="s">
        <v>53</v>
      </c>
      <c r="B68" s="232" t="s">
        <v>80</v>
      </c>
      <c r="C68" s="229">
        <v>110</v>
      </c>
      <c r="D68" s="229">
        <v>8.77</v>
      </c>
      <c r="E68" s="229">
        <v>3.48</v>
      </c>
      <c r="F68" s="229">
        <v>25.62</v>
      </c>
      <c r="G68" s="229">
        <v>169</v>
      </c>
      <c r="H68" s="229">
        <v>24.5</v>
      </c>
      <c r="I68" s="229">
        <v>17.45</v>
      </c>
      <c r="J68" s="229">
        <v>77.650000000000006</v>
      </c>
      <c r="K68" s="229">
        <v>1.08</v>
      </c>
      <c r="L68" s="229" t="s">
        <v>40</v>
      </c>
      <c r="M68" s="229">
        <v>53.5</v>
      </c>
      <c r="N68" s="229">
        <v>0.1</v>
      </c>
      <c r="O68" s="229">
        <v>7.0000000000000007E-2</v>
      </c>
      <c r="P68" s="229">
        <v>2.5</v>
      </c>
      <c r="Q68" s="230">
        <v>0.64</v>
      </c>
    </row>
    <row r="69" spans="1:17" ht="26.4" x14ac:dyDescent="0.3">
      <c r="A69" s="96" t="s">
        <v>117</v>
      </c>
      <c r="B69" s="97" t="s">
        <v>118</v>
      </c>
      <c r="C69" s="94" t="s">
        <v>50</v>
      </c>
      <c r="D69" s="94">
        <v>7.24</v>
      </c>
      <c r="E69" s="94">
        <v>12.89</v>
      </c>
      <c r="F69" s="94">
        <v>8.92</v>
      </c>
      <c r="G69" s="94">
        <v>189</v>
      </c>
      <c r="H69" s="94">
        <v>139.4</v>
      </c>
      <c r="I69" s="94">
        <v>83</v>
      </c>
      <c r="J69" s="94">
        <v>197.1</v>
      </c>
      <c r="K69" s="94">
        <v>3.1</v>
      </c>
      <c r="L69" s="94" t="s">
        <v>40</v>
      </c>
      <c r="M69" s="94">
        <v>813.4</v>
      </c>
      <c r="N69" s="94">
        <v>0.28999999999999998</v>
      </c>
      <c r="O69" s="94">
        <v>0.19</v>
      </c>
      <c r="P69" s="94">
        <v>3.34</v>
      </c>
      <c r="Q69" s="95">
        <v>41.5</v>
      </c>
    </row>
    <row r="70" spans="1:17" ht="26.4" x14ac:dyDescent="0.3">
      <c r="A70" s="101" t="s">
        <v>149</v>
      </c>
      <c r="B70" s="99" t="s">
        <v>150</v>
      </c>
      <c r="C70" s="98">
        <v>100</v>
      </c>
      <c r="D70" s="98">
        <v>10.58</v>
      </c>
      <c r="E70" s="98">
        <v>28.17</v>
      </c>
      <c r="F70" s="98">
        <v>2.56</v>
      </c>
      <c r="G70" s="98">
        <v>305</v>
      </c>
      <c r="H70" s="98">
        <v>24.36</v>
      </c>
      <c r="I70" s="98">
        <v>22.92</v>
      </c>
      <c r="J70" s="98">
        <v>150.94999999999999</v>
      </c>
      <c r="K70" s="98">
        <v>2.2999999999999998</v>
      </c>
      <c r="L70" s="98" t="s">
        <v>40</v>
      </c>
      <c r="M70" s="98">
        <v>20</v>
      </c>
      <c r="N70" s="98">
        <v>0.04</v>
      </c>
      <c r="O70" s="98">
        <v>0.1</v>
      </c>
      <c r="P70" s="98">
        <v>3.4</v>
      </c>
      <c r="Q70" s="100">
        <v>1.38</v>
      </c>
    </row>
    <row r="71" spans="1:17" ht="26.4" x14ac:dyDescent="0.3">
      <c r="A71" s="104" t="s">
        <v>67</v>
      </c>
      <c r="B71" s="105" t="s">
        <v>20</v>
      </c>
      <c r="C71" s="102">
        <v>150</v>
      </c>
      <c r="D71" s="102">
        <v>6.09</v>
      </c>
      <c r="E71" s="102">
        <v>0.1</v>
      </c>
      <c r="F71" s="102">
        <v>61.14</v>
      </c>
      <c r="G71" s="102">
        <v>233</v>
      </c>
      <c r="H71" s="102">
        <v>1.52</v>
      </c>
      <c r="I71" s="102">
        <v>18.149999999999999</v>
      </c>
      <c r="J71" s="102">
        <v>67.67</v>
      </c>
      <c r="K71" s="102">
        <v>0.59</v>
      </c>
      <c r="L71" s="102" t="s">
        <v>40</v>
      </c>
      <c r="M71" s="102">
        <v>22.5</v>
      </c>
      <c r="N71" s="102">
        <v>0.3</v>
      </c>
      <c r="O71" s="102">
        <v>0.03</v>
      </c>
      <c r="P71" s="102">
        <v>0.23</v>
      </c>
      <c r="Q71" s="103">
        <v>2.0299999999999998</v>
      </c>
    </row>
    <row r="72" spans="1:17" s="9" customFormat="1" ht="26.4" x14ac:dyDescent="0.3">
      <c r="A72" s="236" t="s">
        <v>64</v>
      </c>
      <c r="B72" s="237" t="s">
        <v>15</v>
      </c>
      <c r="C72" s="234" t="s">
        <v>39</v>
      </c>
      <c r="D72" s="234">
        <v>7.0000000000000007E-2</v>
      </c>
      <c r="E72" s="234">
        <v>0.02</v>
      </c>
      <c r="F72" s="234">
        <v>15</v>
      </c>
      <c r="G72" s="234">
        <v>60</v>
      </c>
      <c r="H72" s="234">
        <v>11.1</v>
      </c>
      <c r="I72" s="234">
        <v>1.4</v>
      </c>
      <c r="J72" s="234">
        <v>2.8</v>
      </c>
      <c r="K72" s="234">
        <v>0.28000000000000003</v>
      </c>
      <c r="L72" s="234" t="s">
        <v>101</v>
      </c>
      <c r="M72" s="234" t="s">
        <v>101</v>
      </c>
      <c r="N72" s="234" t="s">
        <v>101</v>
      </c>
      <c r="O72" s="234" t="s">
        <v>101</v>
      </c>
      <c r="P72" s="234">
        <v>0.02</v>
      </c>
      <c r="Q72" s="235">
        <v>0.03</v>
      </c>
    </row>
    <row r="73" spans="1:17" ht="26.4" x14ac:dyDescent="0.3">
      <c r="A73" s="17"/>
      <c r="B73" s="21" t="s">
        <v>44</v>
      </c>
      <c r="C73" s="13">
        <v>40</v>
      </c>
      <c r="D73" s="13">
        <v>2.11</v>
      </c>
      <c r="E73" s="13">
        <v>0.44</v>
      </c>
      <c r="F73" s="13">
        <v>19.78</v>
      </c>
      <c r="G73" s="13">
        <v>91.96</v>
      </c>
      <c r="H73" s="13">
        <v>9.1999999999999993</v>
      </c>
      <c r="I73" s="13">
        <v>10</v>
      </c>
      <c r="J73" s="13" t="s">
        <v>101</v>
      </c>
      <c r="K73" s="13">
        <v>1.24</v>
      </c>
      <c r="L73" s="13" t="s">
        <v>101</v>
      </c>
      <c r="M73" s="13">
        <v>42.4</v>
      </c>
      <c r="N73" s="13">
        <v>0.04</v>
      </c>
      <c r="O73" s="13" t="s">
        <v>101</v>
      </c>
      <c r="P73" s="13" t="s">
        <v>101</v>
      </c>
      <c r="Q73" s="16" t="s">
        <v>101</v>
      </c>
    </row>
    <row r="74" spans="1:17" s="18" customFormat="1" x14ac:dyDescent="0.3">
      <c r="A74" s="28"/>
      <c r="B74" s="22" t="s">
        <v>22</v>
      </c>
      <c r="C74" s="23"/>
      <c r="D74" s="182">
        <f>SUM(D67:D73)</f>
        <v>35.410000000000004</v>
      </c>
      <c r="E74" s="182">
        <f>SUM(E67:E73)</f>
        <v>46.850000000000009</v>
      </c>
      <c r="F74" s="182">
        <f>SUM(F67:F73)</f>
        <v>134.92000000000002</v>
      </c>
      <c r="G74" s="182">
        <f>SUM(G67:G73)</f>
        <v>1058.96</v>
      </c>
      <c r="H74" s="182">
        <f>SUM(H67:H73)</f>
        <v>217.07999999999998</v>
      </c>
      <c r="I74" s="182">
        <f>SUM(I67:I73)</f>
        <v>162.92000000000002</v>
      </c>
      <c r="J74" s="182">
        <f>SUM(J67:J73)</f>
        <v>509.17</v>
      </c>
      <c r="K74" s="182">
        <f>SUM(K67:K73)</f>
        <v>9.0399999999999991</v>
      </c>
      <c r="L74" s="182">
        <f>SUM(L67:L73)</f>
        <v>0</v>
      </c>
      <c r="M74" s="182">
        <f>SUM(M67:M73)</f>
        <v>1018.3</v>
      </c>
      <c r="N74" s="182">
        <f>SUM(N67:N73)</f>
        <v>0.8</v>
      </c>
      <c r="O74" s="182">
        <f>SUM(O67:O73)</f>
        <v>0.41000000000000003</v>
      </c>
      <c r="P74" s="182">
        <f>SUM(P67:P73)</f>
        <v>9.74</v>
      </c>
      <c r="Q74" s="183">
        <f>SUM(Q67:Q73)</f>
        <v>54.330000000000005</v>
      </c>
    </row>
    <row r="75" spans="1:17" x14ac:dyDescent="0.3">
      <c r="A75" s="161" t="s">
        <v>27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3"/>
    </row>
    <row r="76" spans="1:17" x14ac:dyDescent="0.3">
      <c r="A76" s="17"/>
      <c r="B76" s="20" t="s">
        <v>16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3"/>
    </row>
    <row r="77" spans="1:17" ht="26.4" x14ac:dyDescent="0.3">
      <c r="A77" s="108" t="s">
        <v>66</v>
      </c>
      <c r="B77" s="109" t="s">
        <v>46</v>
      </c>
      <c r="C77" s="106">
        <v>60</v>
      </c>
      <c r="D77" s="106">
        <v>0.88</v>
      </c>
      <c r="E77" s="106">
        <v>3.75</v>
      </c>
      <c r="F77" s="106">
        <v>13.12</v>
      </c>
      <c r="G77" s="106">
        <v>58</v>
      </c>
      <c r="H77" s="106">
        <v>22.13</v>
      </c>
      <c r="I77" s="106">
        <v>12.88</v>
      </c>
      <c r="J77" s="106">
        <v>25.38</v>
      </c>
      <c r="K77" s="106">
        <v>0.08</v>
      </c>
      <c r="L77" s="106" t="s">
        <v>101</v>
      </c>
      <c r="M77" s="106">
        <v>1.17</v>
      </c>
      <c r="N77" s="106">
        <v>0.01</v>
      </c>
      <c r="O77" s="106">
        <v>1.67</v>
      </c>
      <c r="P77" s="106">
        <v>0.11</v>
      </c>
      <c r="Q77" s="107">
        <v>4.12</v>
      </c>
    </row>
    <row r="78" spans="1:17" ht="26.4" x14ac:dyDescent="0.3">
      <c r="A78" s="112" t="s">
        <v>123</v>
      </c>
      <c r="B78" s="113" t="s">
        <v>124</v>
      </c>
      <c r="C78" s="110" t="s">
        <v>50</v>
      </c>
      <c r="D78" s="110">
        <v>11.64</v>
      </c>
      <c r="E78" s="110">
        <v>4.0199999999999996</v>
      </c>
      <c r="F78" s="110">
        <v>16</v>
      </c>
      <c r="G78" s="110">
        <v>154.35</v>
      </c>
      <c r="H78" s="110">
        <v>8.25</v>
      </c>
      <c r="I78" s="110">
        <v>27.25</v>
      </c>
      <c r="J78" s="110">
        <v>15.4</v>
      </c>
      <c r="K78" s="110">
        <v>36.75</v>
      </c>
      <c r="L78" s="110">
        <v>0.73</v>
      </c>
      <c r="M78" s="110">
        <v>1.218</v>
      </c>
      <c r="N78" s="110">
        <v>10.5</v>
      </c>
      <c r="O78" s="110">
        <v>0.05</v>
      </c>
      <c r="P78" s="110">
        <v>0.02</v>
      </c>
      <c r="Q78" s="111">
        <v>0.95</v>
      </c>
    </row>
    <row r="79" spans="1:17" ht="52.8" x14ac:dyDescent="0.3">
      <c r="A79" s="121" t="s">
        <v>112</v>
      </c>
      <c r="B79" s="119" t="s">
        <v>113</v>
      </c>
      <c r="C79" s="118">
        <v>70</v>
      </c>
      <c r="D79" s="118">
        <v>2.11</v>
      </c>
      <c r="E79" s="118">
        <v>5.48</v>
      </c>
      <c r="F79" s="118">
        <v>6.2</v>
      </c>
      <c r="G79" s="118">
        <v>83.3</v>
      </c>
      <c r="H79" s="118">
        <v>4.5999999999999996</v>
      </c>
      <c r="I79" s="118">
        <v>6.6</v>
      </c>
      <c r="J79" s="118">
        <v>56.8</v>
      </c>
      <c r="K79" s="118">
        <v>0.33</v>
      </c>
      <c r="L79" s="118" t="s">
        <v>101</v>
      </c>
      <c r="M79" s="118">
        <v>17.399999999999999</v>
      </c>
      <c r="N79" s="118">
        <v>0.02</v>
      </c>
      <c r="O79" s="118">
        <v>0.03</v>
      </c>
      <c r="P79" s="118">
        <v>0.17</v>
      </c>
      <c r="Q79" s="120">
        <v>10.5</v>
      </c>
    </row>
    <row r="80" spans="1:17" ht="26.4" x14ac:dyDescent="0.3">
      <c r="A80" s="116" t="s">
        <v>65</v>
      </c>
      <c r="B80" s="117" t="s">
        <v>17</v>
      </c>
      <c r="C80" s="114">
        <v>150</v>
      </c>
      <c r="D80" s="114">
        <v>8.6</v>
      </c>
      <c r="E80" s="114">
        <v>6.09</v>
      </c>
      <c r="F80" s="114">
        <v>38.6</v>
      </c>
      <c r="G80" s="114">
        <v>243.75</v>
      </c>
      <c r="H80" s="114">
        <v>288.33</v>
      </c>
      <c r="I80" s="114">
        <v>16.47</v>
      </c>
      <c r="J80" s="114">
        <v>150.83000000000001</v>
      </c>
      <c r="K80" s="114">
        <v>22.6</v>
      </c>
      <c r="L80" s="114">
        <v>5.3</v>
      </c>
      <c r="M80" s="114">
        <v>25.16</v>
      </c>
      <c r="N80" s="114">
        <v>0.8</v>
      </c>
      <c r="O80" s="114">
        <v>0.23</v>
      </c>
      <c r="P80" s="114">
        <v>0.1</v>
      </c>
      <c r="Q80" s="115">
        <v>5.5</v>
      </c>
    </row>
    <row r="81" spans="1:17" ht="26.4" x14ac:dyDescent="0.3">
      <c r="A81" s="124" t="s">
        <v>105</v>
      </c>
      <c r="B81" s="125" t="s">
        <v>106</v>
      </c>
      <c r="C81" s="122">
        <v>200</v>
      </c>
      <c r="D81" s="122">
        <v>0.66</v>
      </c>
      <c r="E81" s="122">
        <v>0.09</v>
      </c>
      <c r="F81" s="122">
        <v>32.01</v>
      </c>
      <c r="G81" s="122">
        <v>132.80000000000001</v>
      </c>
      <c r="H81" s="122">
        <v>32.479999999999997</v>
      </c>
      <c r="I81" s="122">
        <v>17.46</v>
      </c>
      <c r="J81" s="122">
        <v>23.44</v>
      </c>
      <c r="K81" s="122">
        <v>0.7</v>
      </c>
      <c r="L81" s="122" t="s">
        <v>101</v>
      </c>
      <c r="M81" s="122">
        <v>40.799999999999997</v>
      </c>
      <c r="N81" s="122">
        <v>0.02</v>
      </c>
      <c r="O81" s="122">
        <v>0.02</v>
      </c>
      <c r="P81" s="122">
        <v>0.26</v>
      </c>
      <c r="Q81" s="123">
        <v>0.73</v>
      </c>
    </row>
    <row r="82" spans="1:17" x14ac:dyDescent="0.3">
      <c r="A82" s="17"/>
      <c r="B82" s="21" t="s">
        <v>43</v>
      </c>
      <c r="C82" s="13">
        <v>20</v>
      </c>
      <c r="D82" s="13">
        <v>1.58</v>
      </c>
      <c r="E82" s="13">
        <v>0.2</v>
      </c>
      <c r="F82" s="13">
        <v>9.66</v>
      </c>
      <c r="G82" s="13">
        <v>46.76</v>
      </c>
      <c r="H82" s="13">
        <v>4.5999999999999996</v>
      </c>
      <c r="I82" s="13">
        <v>6.6</v>
      </c>
      <c r="J82" s="13">
        <v>17.399999999999999</v>
      </c>
      <c r="K82" s="13">
        <v>0.22</v>
      </c>
      <c r="L82" s="13" t="s">
        <v>40</v>
      </c>
      <c r="M82" s="13" t="s">
        <v>40</v>
      </c>
      <c r="N82" s="13">
        <v>0.02</v>
      </c>
      <c r="O82" s="13" t="s">
        <v>101</v>
      </c>
      <c r="P82" s="13" t="s">
        <v>101</v>
      </c>
      <c r="Q82" s="16">
        <v>6</v>
      </c>
    </row>
    <row r="83" spans="1:17" ht="26.4" x14ac:dyDescent="0.3">
      <c r="A83" s="17"/>
      <c r="B83" s="21" t="s">
        <v>44</v>
      </c>
      <c r="C83" s="13">
        <v>40</v>
      </c>
      <c r="D83" s="13">
        <v>2.11</v>
      </c>
      <c r="E83" s="13">
        <v>0.44</v>
      </c>
      <c r="F83" s="13">
        <v>19.78</v>
      </c>
      <c r="G83" s="13">
        <v>91.96</v>
      </c>
      <c r="H83" s="13">
        <v>9.1999999999999993</v>
      </c>
      <c r="I83" s="13">
        <v>10</v>
      </c>
      <c r="J83" s="13" t="s">
        <v>101</v>
      </c>
      <c r="K83" s="13">
        <v>1.24</v>
      </c>
      <c r="L83" s="13" t="s">
        <v>101</v>
      </c>
      <c r="M83" s="13">
        <v>42.4</v>
      </c>
      <c r="N83" s="13">
        <v>0.04</v>
      </c>
      <c r="O83" s="13" t="s">
        <v>101</v>
      </c>
      <c r="P83" s="13" t="s">
        <v>101</v>
      </c>
      <c r="Q83" s="16" t="s">
        <v>101</v>
      </c>
    </row>
    <row r="84" spans="1:17" s="233" customFormat="1" ht="26.4" x14ac:dyDescent="0.3">
      <c r="A84" s="240" t="s">
        <v>63</v>
      </c>
      <c r="B84" s="239" t="s">
        <v>102</v>
      </c>
      <c r="C84" s="241">
        <v>180</v>
      </c>
      <c r="D84" s="241">
        <v>0.36</v>
      </c>
      <c r="E84" s="241">
        <v>0.36</v>
      </c>
      <c r="F84" s="241">
        <v>8.82</v>
      </c>
      <c r="G84" s="241">
        <v>42.3</v>
      </c>
      <c r="H84" s="241">
        <v>14.4</v>
      </c>
      <c r="I84" s="241">
        <v>8.1</v>
      </c>
      <c r="J84" s="241">
        <v>9.9</v>
      </c>
      <c r="K84" s="241">
        <v>1.98</v>
      </c>
      <c r="L84" s="241" t="s">
        <v>40</v>
      </c>
      <c r="M84" s="241">
        <v>4.5</v>
      </c>
      <c r="N84" s="241">
        <v>0.03</v>
      </c>
      <c r="O84" s="241">
        <v>0.03</v>
      </c>
      <c r="P84" s="241">
        <v>0.27</v>
      </c>
      <c r="Q84" s="242">
        <v>9</v>
      </c>
    </row>
    <row r="85" spans="1:17" s="18" customFormat="1" x14ac:dyDescent="0.3">
      <c r="A85" s="28"/>
      <c r="B85" s="22" t="s">
        <v>22</v>
      </c>
      <c r="C85" s="182"/>
      <c r="D85" s="182">
        <f>SUM(D77:D84)</f>
        <v>27.939999999999998</v>
      </c>
      <c r="E85" s="182">
        <f>SUM(E77:E84)</f>
        <v>20.43</v>
      </c>
      <c r="F85" s="182">
        <f>SUM(F77:F84)</f>
        <v>144.19</v>
      </c>
      <c r="G85" s="182">
        <f>SUM(G77:G84)</f>
        <v>853.22</v>
      </c>
      <c r="H85" s="182">
        <f>SUM(H77:H84)</f>
        <v>383.99</v>
      </c>
      <c r="I85" s="182">
        <f>SUM(I77:I84)</f>
        <v>105.35999999999999</v>
      </c>
      <c r="J85" s="182">
        <f>SUM(J77:J84)</f>
        <v>299.14999999999998</v>
      </c>
      <c r="K85" s="182">
        <f>SUM(K77:K84)</f>
        <v>63.9</v>
      </c>
      <c r="L85" s="182">
        <f>SUM(L77:L84)</f>
        <v>6.0299999999999994</v>
      </c>
      <c r="M85" s="182">
        <f>SUM(M77:M84)</f>
        <v>132.648</v>
      </c>
      <c r="N85" s="182">
        <f>SUM(N77:N84)</f>
        <v>11.439999999999998</v>
      </c>
      <c r="O85" s="182">
        <f>SUM(O77:O84)</f>
        <v>2.0299999999999998</v>
      </c>
      <c r="P85" s="182">
        <f>SUM(P77:P84)</f>
        <v>0.93</v>
      </c>
      <c r="Q85" s="183">
        <f>SUM(Q77:Q84)</f>
        <v>36.799999999999997</v>
      </c>
    </row>
    <row r="86" spans="1:17" x14ac:dyDescent="0.3">
      <c r="A86" s="161" t="s">
        <v>28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3"/>
    </row>
    <row r="87" spans="1:17" x14ac:dyDescent="0.3">
      <c r="A87" s="17"/>
      <c r="B87" s="24" t="s">
        <v>16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3"/>
    </row>
    <row r="88" spans="1:17" ht="26.4" x14ac:dyDescent="0.3">
      <c r="A88" s="128" t="s">
        <v>56</v>
      </c>
      <c r="B88" s="129" t="s">
        <v>52</v>
      </c>
      <c r="C88" s="126">
        <v>50</v>
      </c>
      <c r="D88" s="126">
        <v>0.7</v>
      </c>
      <c r="E88" s="126">
        <v>2.7</v>
      </c>
      <c r="F88" s="126">
        <v>4.5</v>
      </c>
      <c r="G88" s="126">
        <v>47</v>
      </c>
      <c r="H88" s="126">
        <v>7</v>
      </c>
      <c r="I88" s="126">
        <v>10</v>
      </c>
      <c r="J88" s="126">
        <v>13</v>
      </c>
      <c r="K88" s="126">
        <v>0.45</v>
      </c>
      <c r="L88" s="126" t="s">
        <v>40</v>
      </c>
      <c r="M88" s="126">
        <v>66.5</v>
      </c>
      <c r="N88" s="126">
        <v>0.03</v>
      </c>
      <c r="O88" s="126">
        <v>0.02</v>
      </c>
      <c r="P88" s="126">
        <v>0.25</v>
      </c>
      <c r="Q88" s="127">
        <v>12.2</v>
      </c>
    </row>
    <row r="89" spans="1:17" s="238" customFormat="1" ht="26.4" x14ac:dyDescent="0.3">
      <c r="A89" s="245" t="s">
        <v>115</v>
      </c>
      <c r="B89" s="246" t="s">
        <v>116</v>
      </c>
      <c r="C89" s="243">
        <v>50</v>
      </c>
      <c r="D89" s="243">
        <v>8.08</v>
      </c>
      <c r="E89" s="243">
        <v>12.27</v>
      </c>
      <c r="F89" s="243">
        <v>14.98</v>
      </c>
      <c r="G89" s="243">
        <v>206</v>
      </c>
      <c r="H89" s="243">
        <v>161.1</v>
      </c>
      <c r="I89" s="243">
        <v>20.3</v>
      </c>
      <c r="J89" s="243" t="s">
        <v>101</v>
      </c>
      <c r="K89" s="243">
        <v>1</v>
      </c>
      <c r="L89" s="243">
        <v>3</v>
      </c>
      <c r="M89" s="243" t="s">
        <v>101</v>
      </c>
      <c r="N89" s="243">
        <v>0.11</v>
      </c>
      <c r="O89" s="243">
        <v>0.11</v>
      </c>
      <c r="P89" s="243" t="s">
        <v>101</v>
      </c>
      <c r="Q89" s="244" t="s">
        <v>101</v>
      </c>
    </row>
    <row r="90" spans="1:17" ht="26.4" x14ac:dyDescent="0.3">
      <c r="A90" s="132" t="s">
        <v>79</v>
      </c>
      <c r="B90" s="133" t="s">
        <v>57</v>
      </c>
      <c r="C90" s="130" t="s">
        <v>50</v>
      </c>
      <c r="D90" s="130">
        <v>8.1300000000000008</v>
      </c>
      <c r="E90" s="130">
        <v>3.96</v>
      </c>
      <c r="F90" s="130">
        <v>12.11</v>
      </c>
      <c r="G90" s="130">
        <v>121.5</v>
      </c>
      <c r="H90" s="130">
        <v>50.6</v>
      </c>
      <c r="I90" s="130">
        <v>23.13</v>
      </c>
      <c r="J90" s="130">
        <v>46.1</v>
      </c>
      <c r="K90" s="130">
        <v>1.1000000000000001</v>
      </c>
      <c r="L90" s="130" t="s">
        <v>40</v>
      </c>
      <c r="M90" s="130">
        <v>216.8</v>
      </c>
      <c r="N90" s="130">
        <v>0.3</v>
      </c>
      <c r="O90" s="130">
        <v>0.4</v>
      </c>
      <c r="P90" s="130">
        <v>0.43</v>
      </c>
      <c r="Q90" s="131">
        <v>10.199999999999999</v>
      </c>
    </row>
    <row r="91" spans="1:17" ht="26.4" x14ac:dyDescent="0.3">
      <c r="A91" s="17" t="s">
        <v>114</v>
      </c>
      <c r="B91" s="21" t="s">
        <v>152</v>
      </c>
      <c r="C91" s="13" t="s">
        <v>151</v>
      </c>
      <c r="D91" s="13">
        <v>10.42</v>
      </c>
      <c r="E91" s="13">
        <v>10.09</v>
      </c>
      <c r="F91" s="13">
        <v>3</v>
      </c>
      <c r="G91" s="13">
        <v>144.55000000000001</v>
      </c>
      <c r="H91" s="13">
        <v>29.26</v>
      </c>
      <c r="I91" s="13">
        <v>29.05</v>
      </c>
      <c r="J91" s="13">
        <v>128.93</v>
      </c>
      <c r="K91" s="13">
        <v>0.56999999999999995</v>
      </c>
      <c r="L91" s="13">
        <v>33.409999999999997</v>
      </c>
      <c r="M91" s="13">
        <v>38.450000000000003</v>
      </c>
      <c r="N91" s="13">
        <v>0.08</v>
      </c>
      <c r="O91" s="13">
        <v>0.8</v>
      </c>
      <c r="P91" s="13">
        <v>0.9</v>
      </c>
      <c r="Q91" s="16">
        <v>1.06</v>
      </c>
    </row>
    <row r="92" spans="1:17" ht="39.6" x14ac:dyDescent="0.3">
      <c r="A92" s="136" t="s">
        <v>62</v>
      </c>
      <c r="B92" s="137" t="s">
        <v>42</v>
      </c>
      <c r="C92" s="134">
        <v>157.5</v>
      </c>
      <c r="D92" s="134">
        <v>5.73</v>
      </c>
      <c r="E92" s="134">
        <v>6.07</v>
      </c>
      <c r="F92" s="134">
        <v>31.98</v>
      </c>
      <c r="G92" s="134">
        <v>205</v>
      </c>
      <c r="H92" s="134">
        <v>9.7799999999999994</v>
      </c>
      <c r="I92" s="134">
        <v>7.9</v>
      </c>
      <c r="J92" s="134">
        <v>39.450000000000003</v>
      </c>
      <c r="K92" s="134">
        <v>0.81</v>
      </c>
      <c r="L92" s="134">
        <v>30</v>
      </c>
      <c r="M92" s="134">
        <v>0.74</v>
      </c>
      <c r="N92" s="134">
        <v>0.03</v>
      </c>
      <c r="O92" s="134">
        <v>0.55000000000000004</v>
      </c>
      <c r="P92" s="134">
        <v>1.5</v>
      </c>
      <c r="Q92" s="135" t="s">
        <v>40</v>
      </c>
    </row>
    <row r="93" spans="1:17" ht="26.4" x14ac:dyDescent="0.3">
      <c r="A93" s="140" t="s">
        <v>68</v>
      </c>
      <c r="B93" s="141" t="s">
        <v>34</v>
      </c>
      <c r="C93" s="138" t="s">
        <v>41</v>
      </c>
      <c r="D93" s="138">
        <v>0.13</v>
      </c>
      <c r="E93" s="138">
        <v>0.02</v>
      </c>
      <c r="F93" s="138">
        <v>15.2</v>
      </c>
      <c r="G93" s="138">
        <v>62</v>
      </c>
      <c r="H93" s="138">
        <v>14.2</v>
      </c>
      <c r="I93" s="138">
        <v>2.4</v>
      </c>
      <c r="J93" s="138">
        <v>4.4000000000000004</v>
      </c>
      <c r="K93" s="138">
        <v>0.36</v>
      </c>
      <c r="L93" s="138" t="s">
        <v>40</v>
      </c>
      <c r="M93" s="138" t="s">
        <v>40</v>
      </c>
      <c r="N93" s="138" t="s">
        <v>40</v>
      </c>
      <c r="O93" s="138" t="s">
        <v>40</v>
      </c>
      <c r="P93" s="138">
        <v>0.03</v>
      </c>
      <c r="Q93" s="139">
        <v>0.02</v>
      </c>
    </row>
    <row r="94" spans="1:17" ht="26.4" x14ac:dyDescent="0.3">
      <c r="A94" s="17"/>
      <c r="B94" s="21" t="s">
        <v>44</v>
      </c>
      <c r="C94" s="13">
        <v>40</v>
      </c>
      <c r="D94" s="13">
        <v>2.11</v>
      </c>
      <c r="E94" s="13">
        <v>0.44</v>
      </c>
      <c r="F94" s="13">
        <v>19.78</v>
      </c>
      <c r="G94" s="13">
        <v>91.96</v>
      </c>
      <c r="H94" s="13">
        <v>9.1999999999999993</v>
      </c>
      <c r="I94" s="13">
        <v>10</v>
      </c>
      <c r="J94" s="13" t="s">
        <v>101</v>
      </c>
      <c r="K94" s="13">
        <v>1.24</v>
      </c>
      <c r="L94" s="13" t="s">
        <v>101</v>
      </c>
      <c r="M94" s="13">
        <v>42.4</v>
      </c>
      <c r="N94" s="13">
        <v>0.04</v>
      </c>
      <c r="O94" s="13" t="s">
        <v>101</v>
      </c>
      <c r="P94" s="13" t="s">
        <v>101</v>
      </c>
      <c r="Q94" s="16" t="s">
        <v>101</v>
      </c>
    </row>
    <row r="95" spans="1:17" s="18" customFormat="1" x14ac:dyDescent="0.3">
      <c r="A95" s="28"/>
      <c r="B95" s="22" t="s">
        <v>18</v>
      </c>
      <c r="C95" s="23"/>
      <c r="D95" s="23">
        <f>SUM(D88:D94)</f>
        <v>35.300000000000004</v>
      </c>
      <c r="E95" s="23">
        <f>SUM(E88:E94)</f>
        <v>35.550000000000004</v>
      </c>
      <c r="F95" s="23">
        <f>SUM(F88:F94)</f>
        <v>101.55000000000001</v>
      </c>
      <c r="G95" s="23">
        <f>SUM(G88:G94)</f>
        <v>878.01</v>
      </c>
      <c r="H95" s="23">
        <f>SUM(H88:H94)</f>
        <v>281.13999999999993</v>
      </c>
      <c r="I95" s="23">
        <f>SUM(I88:I94)</f>
        <v>102.78000000000002</v>
      </c>
      <c r="J95" s="23">
        <f>SUM(J88:J94)</f>
        <v>231.88000000000002</v>
      </c>
      <c r="K95" s="23">
        <f>SUM(K88:K94)</f>
        <v>5.53</v>
      </c>
      <c r="L95" s="23">
        <f>SUM(L88:L94)</f>
        <v>66.41</v>
      </c>
      <c r="M95" s="23">
        <f>SUM(M88:M94)</f>
        <v>364.89</v>
      </c>
      <c r="N95" s="23">
        <f>SUM(N88:N94)</f>
        <v>0.59000000000000008</v>
      </c>
      <c r="O95" s="23">
        <f>SUM(O88:O94)</f>
        <v>1.8800000000000001</v>
      </c>
      <c r="P95" s="23">
        <f>SUM(P88:P94)</f>
        <v>3.11</v>
      </c>
      <c r="Q95" s="29">
        <f>SUM(Q88:Q94)</f>
        <v>23.479999999999997</v>
      </c>
    </row>
    <row r="96" spans="1:17" x14ac:dyDescent="0.3">
      <c r="A96" s="161" t="s">
        <v>29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3"/>
    </row>
    <row r="97" spans="1:17" x14ac:dyDescent="0.3">
      <c r="A97" s="17"/>
      <c r="B97" s="20" t="s">
        <v>16</v>
      </c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3"/>
    </row>
    <row r="98" spans="1:17" ht="39.6" x14ac:dyDescent="0.3">
      <c r="A98" s="144" t="s">
        <v>76</v>
      </c>
      <c r="B98" s="145" t="s">
        <v>89</v>
      </c>
      <c r="C98" s="142">
        <v>50</v>
      </c>
      <c r="D98" s="142">
        <v>0.55000000000000004</v>
      </c>
      <c r="E98" s="142">
        <v>1.75</v>
      </c>
      <c r="F98" s="142">
        <v>1.9</v>
      </c>
      <c r="G98" s="142">
        <v>11</v>
      </c>
      <c r="H98" s="142">
        <v>7</v>
      </c>
      <c r="I98" s="142">
        <v>10</v>
      </c>
      <c r="J98" s="142">
        <v>13</v>
      </c>
      <c r="K98" s="142">
        <v>0.45</v>
      </c>
      <c r="L98" s="142" t="s">
        <v>101</v>
      </c>
      <c r="M98" s="142">
        <v>66.5</v>
      </c>
      <c r="N98" s="142">
        <v>0.03</v>
      </c>
      <c r="O98" s="142">
        <v>0.02</v>
      </c>
      <c r="P98" s="142">
        <v>0.25</v>
      </c>
      <c r="Q98" s="143">
        <v>8.75</v>
      </c>
    </row>
    <row r="99" spans="1:17" ht="52.8" x14ac:dyDescent="0.3">
      <c r="A99" s="149" t="s">
        <v>153</v>
      </c>
      <c r="B99" s="147" t="s">
        <v>154</v>
      </c>
      <c r="C99" s="146" t="s">
        <v>49</v>
      </c>
      <c r="D99" s="146">
        <v>8.01</v>
      </c>
      <c r="E99" s="146">
        <v>7.61</v>
      </c>
      <c r="F99" s="146">
        <v>8.92</v>
      </c>
      <c r="G99" s="146">
        <v>143.19999999999999</v>
      </c>
      <c r="H99" s="146">
        <v>50.6</v>
      </c>
      <c r="I99" s="146">
        <v>23.13</v>
      </c>
      <c r="J99" s="146">
        <v>46.1</v>
      </c>
      <c r="K99" s="146">
        <v>1.1000000000000001</v>
      </c>
      <c r="L99" s="146" t="s">
        <v>40</v>
      </c>
      <c r="M99" s="146">
        <v>216.75</v>
      </c>
      <c r="N99" s="146">
        <v>0.3</v>
      </c>
      <c r="O99" s="146">
        <v>0.4</v>
      </c>
      <c r="P99" s="146">
        <v>0.43</v>
      </c>
      <c r="Q99" s="148">
        <v>10.199999999999999</v>
      </c>
    </row>
    <row r="100" spans="1:17" ht="26.4" x14ac:dyDescent="0.3">
      <c r="A100" s="17" t="s">
        <v>119</v>
      </c>
      <c r="B100" s="21" t="s">
        <v>120</v>
      </c>
      <c r="C100" s="13">
        <v>50</v>
      </c>
      <c r="D100" s="13">
        <v>9.34</v>
      </c>
      <c r="E100" s="13">
        <v>11.28</v>
      </c>
      <c r="F100" s="13">
        <v>3.82</v>
      </c>
      <c r="G100" s="13">
        <v>164</v>
      </c>
      <c r="H100" s="13">
        <v>47.63</v>
      </c>
      <c r="I100" s="13">
        <v>0.98</v>
      </c>
      <c r="J100" s="13">
        <v>0.13</v>
      </c>
      <c r="K100" s="13">
        <v>12.01</v>
      </c>
      <c r="L100" s="13">
        <v>7.01</v>
      </c>
      <c r="M100" s="13">
        <v>3963</v>
      </c>
      <c r="N100" s="13">
        <v>136.51</v>
      </c>
      <c r="O100" s="13">
        <v>9.2200000000000006</v>
      </c>
      <c r="P100" s="13">
        <v>18.75</v>
      </c>
      <c r="Q100" s="16">
        <v>47.63</v>
      </c>
    </row>
    <row r="101" spans="1:17" s="10" customFormat="1" ht="26.4" x14ac:dyDescent="0.3">
      <c r="A101" s="153" t="s">
        <v>69</v>
      </c>
      <c r="B101" s="151" t="s">
        <v>24</v>
      </c>
      <c r="C101" s="150">
        <v>150</v>
      </c>
      <c r="D101" s="150">
        <v>5.75</v>
      </c>
      <c r="E101" s="150">
        <v>3.5</v>
      </c>
      <c r="F101" s="150">
        <v>25.57</v>
      </c>
      <c r="G101" s="150">
        <v>158.16</v>
      </c>
      <c r="H101" s="150">
        <v>16.27</v>
      </c>
      <c r="I101" s="150">
        <v>32.58</v>
      </c>
      <c r="J101" s="150">
        <v>98.58</v>
      </c>
      <c r="K101" s="150">
        <v>1.1299999999999999</v>
      </c>
      <c r="L101" s="150" t="s">
        <v>101</v>
      </c>
      <c r="M101" s="150">
        <v>32</v>
      </c>
      <c r="N101" s="150">
        <v>0.17</v>
      </c>
      <c r="O101" s="150">
        <v>0.1</v>
      </c>
      <c r="P101" s="150">
        <v>1.9</v>
      </c>
      <c r="Q101" s="152">
        <v>23.3</v>
      </c>
    </row>
    <row r="102" spans="1:17" ht="26.4" x14ac:dyDescent="0.3">
      <c r="A102" s="17" t="s">
        <v>121</v>
      </c>
      <c r="B102" s="21" t="s">
        <v>122</v>
      </c>
      <c r="C102" s="13">
        <v>50</v>
      </c>
      <c r="D102" s="13">
        <v>0.88</v>
      </c>
      <c r="E102" s="13">
        <v>2.5</v>
      </c>
      <c r="F102" s="13">
        <v>3.51</v>
      </c>
      <c r="G102" s="13">
        <v>40.049999999999997</v>
      </c>
      <c r="H102" s="13">
        <v>14.62</v>
      </c>
      <c r="I102" s="13">
        <v>4.9000000000000004</v>
      </c>
      <c r="J102" s="13">
        <v>14.69</v>
      </c>
      <c r="K102" s="13">
        <v>0.2</v>
      </c>
      <c r="L102" s="13">
        <v>16.899999999999999</v>
      </c>
      <c r="M102" s="13">
        <v>30</v>
      </c>
      <c r="N102" s="13">
        <v>0.01</v>
      </c>
      <c r="O102" s="13">
        <v>0.02</v>
      </c>
      <c r="P102" s="13">
        <v>0.1</v>
      </c>
      <c r="Q102" s="16">
        <v>0.7</v>
      </c>
    </row>
    <row r="103" spans="1:17" ht="26.4" x14ac:dyDescent="0.3">
      <c r="A103" s="250" t="s">
        <v>71</v>
      </c>
      <c r="B103" s="251" t="s">
        <v>88</v>
      </c>
      <c r="C103" s="248">
        <v>200</v>
      </c>
      <c r="D103" s="248">
        <v>1</v>
      </c>
      <c r="E103" s="248" t="s">
        <v>101</v>
      </c>
      <c r="F103" s="248">
        <v>20.2</v>
      </c>
      <c r="G103" s="248">
        <v>86.6</v>
      </c>
      <c r="H103" s="248">
        <v>14</v>
      </c>
      <c r="I103" s="248">
        <v>8</v>
      </c>
      <c r="J103" s="248">
        <v>14</v>
      </c>
      <c r="K103" s="248">
        <v>2.8</v>
      </c>
      <c r="L103" s="248" t="s">
        <v>101</v>
      </c>
      <c r="M103" s="248" t="s">
        <v>101</v>
      </c>
      <c r="N103" s="248">
        <v>0.02</v>
      </c>
      <c r="O103" s="248" t="s">
        <v>101</v>
      </c>
      <c r="P103" s="248" t="s">
        <v>101</v>
      </c>
      <c r="Q103" s="249">
        <v>4</v>
      </c>
    </row>
    <row r="104" spans="1:17" ht="26.4" x14ac:dyDescent="0.3">
      <c r="A104" s="17"/>
      <c r="B104" s="21" t="s">
        <v>44</v>
      </c>
      <c r="C104" s="13">
        <v>40</v>
      </c>
      <c r="D104" s="13">
        <v>2.11</v>
      </c>
      <c r="E104" s="13">
        <v>0.44</v>
      </c>
      <c r="F104" s="13">
        <v>19.78</v>
      </c>
      <c r="G104" s="13">
        <v>91.96</v>
      </c>
      <c r="H104" s="13">
        <v>9.1999999999999993</v>
      </c>
      <c r="I104" s="13">
        <v>10</v>
      </c>
      <c r="J104" s="13" t="s">
        <v>101</v>
      </c>
      <c r="K104" s="13">
        <v>1.24</v>
      </c>
      <c r="L104" s="13" t="s">
        <v>101</v>
      </c>
      <c r="M104" s="13">
        <v>42.4</v>
      </c>
      <c r="N104" s="13">
        <v>0.04</v>
      </c>
      <c r="O104" s="13" t="s">
        <v>101</v>
      </c>
      <c r="P104" s="13" t="s">
        <v>101</v>
      </c>
      <c r="Q104" s="16" t="s">
        <v>101</v>
      </c>
    </row>
    <row r="105" spans="1:17" s="247" customFormat="1" x14ac:dyDescent="0.3">
      <c r="A105" s="254"/>
      <c r="B105" s="252" t="s">
        <v>134</v>
      </c>
      <c r="C105" s="253">
        <v>35</v>
      </c>
      <c r="D105" s="253">
        <v>1.2</v>
      </c>
      <c r="E105" s="253">
        <v>5.5</v>
      </c>
      <c r="F105" s="253">
        <v>19.899999999999999</v>
      </c>
      <c r="G105" s="253">
        <v>133.5</v>
      </c>
      <c r="H105" s="253">
        <v>0.6</v>
      </c>
      <c r="I105" s="253">
        <v>13.2</v>
      </c>
      <c r="J105" s="253" t="s">
        <v>101</v>
      </c>
      <c r="K105" s="253">
        <v>0.05</v>
      </c>
      <c r="L105" s="253" t="s">
        <v>101</v>
      </c>
      <c r="M105" s="253" t="s">
        <v>101</v>
      </c>
      <c r="N105" s="253">
        <v>1E-3</v>
      </c>
      <c r="O105" s="253">
        <v>1E-3</v>
      </c>
      <c r="P105" s="253" t="s">
        <v>101</v>
      </c>
      <c r="Q105" s="255" t="s">
        <v>101</v>
      </c>
    </row>
    <row r="106" spans="1:17" s="18" customFormat="1" x14ac:dyDescent="0.3">
      <c r="A106" s="28"/>
      <c r="B106" s="22" t="s">
        <v>18</v>
      </c>
      <c r="C106" s="23"/>
      <c r="D106" s="23">
        <f>SUM(D98:D105)</f>
        <v>28.839999999999996</v>
      </c>
      <c r="E106" s="23">
        <f>SUM(E98:E105)</f>
        <v>32.58</v>
      </c>
      <c r="F106" s="23">
        <f>SUM(F98:F105)</f>
        <v>103.6</v>
      </c>
      <c r="G106" s="23">
        <f>SUM(G98:G105)</f>
        <v>828.47</v>
      </c>
      <c r="H106" s="23">
        <f>SUM(H98:H105)</f>
        <v>159.91999999999999</v>
      </c>
      <c r="I106" s="23">
        <f>SUM(I98:I105)</f>
        <v>102.79</v>
      </c>
      <c r="J106" s="23">
        <f>SUM(J98:J105)</f>
        <v>186.5</v>
      </c>
      <c r="K106" s="23">
        <f>SUM(K98:K105)</f>
        <v>18.98</v>
      </c>
      <c r="L106" s="23">
        <f>SUM(L98:L105)</f>
        <v>23.909999999999997</v>
      </c>
      <c r="M106" s="23">
        <f>SUM(M98:M105)</f>
        <v>4350.6499999999996</v>
      </c>
      <c r="N106" s="23">
        <f>SUM(N98:N105)</f>
        <v>137.08099999999999</v>
      </c>
      <c r="O106" s="23">
        <f>SUM(O98:O105)</f>
        <v>9.7609999999999992</v>
      </c>
      <c r="P106" s="23">
        <f>SUM(P98:P105)</f>
        <v>21.43</v>
      </c>
      <c r="Q106" s="29">
        <f>SUM(Q98:Q105)</f>
        <v>94.58</v>
      </c>
    </row>
    <row r="107" spans="1:17" x14ac:dyDescent="0.3">
      <c r="A107" s="161" t="s">
        <v>30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3"/>
    </row>
    <row r="108" spans="1:17" x14ac:dyDescent="0.3">
      <c r="A108" s="17"/>
      <c r="B108" s="24" t="s">
        <v>16</v>
      </c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3"/>
    </row>
    <row r="109" spans="1:17" ht="26.4" x14ac:dyDescent="0.3">
      <c r="A109" s="258" t="s">
        <v>155</v>
      </c>
      <c r="B109" s="259" t="s">
        <v>156</v>
      </c>
      <c r="C109" s="256">
        <v>50</v>
      </c>
      <c r="D109" s="256">
        <v>1.23</v>
      </c>
      <c r="E109" s="256">
        <v>1</v>
      </c>
      <c r="F109" s="256">
        <v>2.5</v>
      </c>
      <c r="G109" s="256">
        <v>23.83</v>
      </c>
      <c r="H109" s="256">
        <v>9.67</v>
      </c>
      <c r="I109" s="256">
        <v>8.6300000000000008</v>
      </c>
      <c r="J109" s="256">
        <v>26.18</v>
      </c>
      <c r="K109" s="256">
        <v>0.3</v>
      </c>
      <c r="L109" s="256">
        <v>5.55</v>
      </c>
      <c r="M109" s="256">
        <v>27.17</v>
      </c>
      <c r="N109" s="256">
        <v>0.02</v>
      </c>
      <c r="O109" s="256">
        <v>0.02</v>
      </c>
      <c r="P109" s="256">
        <v>0.23</v>
      </c>
      <c r="Q109" s="257">
        <v>4.17</v>
      </c>
    </row>
    <row r="110" spans="1:17" ht="26.4" x14ac:dyDescent="0.3">
      <c r="A110" s="157" t="s">
        <v>110</v>
      </c>
      <c r="B110" s="155" t="s">
        <v>111</v>
      </c>
      <c r="C110" s="154" t="s">
        <v>50</v>
      </c>
      <c r="D110" s="154">
        <v>11.4</v>
      </c>
      <c r="E110" s="154">
        <v>9.1</v>
      </c>
      <c r="F110" s="154">
        <v>22.3</v>
      </c>
      <c r="G110" s="154">
        <v>280.3</v>
      </c>
      <c r="H110" s="154">
        <v>54.8</v>
      </c>
      <c r="I110" s="154">
        <v>15</v>
      </c>
      <c r="J110" s="154">
        <v>42</v>
      </c>
      <c r="K110" s="154">
        <v>4.43</v>
      </c>
      <c r="L110" s="154" t="s">
        <v>101</v>
      </c>
      <c r="M110" s="154">
        <v>17.100000000000001</v>
      </c>
      <c r="N110" s="154">
        <v>2</v>
      </c>
      <c r="O110" s="154">
        <v>0.05</v>
      </c>
      <c r="P110" s="154">
        <v>1.8</v>
      </c>
      <c r="Q110" s="156">
        <v>11.1</v>
      </c>
    </row>
    <row r="111" spans="1:17" ht="26.4" x14ac:dyDescent="0.3">
      <c r="A111" s="17" t="s">
        <v>125</v>
      </c>
      <c r="B111" s="21" t="s">
        <v>126</v>
      </c>
      <c r="C111" s="13">
        <v>150</v>
      </c>
      <c r="D111" s="13">
        <v>21.08</v>
      </c>
      <c r="E111" s="13">
        <v>21.13</v>
      </c>
      <c r="F111" s="13">
        <v>34.44</v>
      </c>
      <c r="G111" s="13">
        <v>408</v>
      </c>
      <c r="H111" s="13" t="s">
        <v>101</v>
      </c>
      <c r="I111" s="13" t="s">
        <v>101</v>
      </c>
      <c r="J111" s="13" t="s">
        <v>101</v>
      </c>
      <c r="K111" s="13">
        <v>20.74</v>
      </c>
      <c r="L111" s="13">
        <v>334.23</v>
      </c>
      <c r="M111" s="13" t="s">
        <v>101</v>
      </c>
      <c r="N111" s="13">
        <v>291.60000000000002</v>
      </c>
      <c r="O111" s="13">
        <v>66.2</v>
      </c>
      <c r="P111" s="13">
        <v>31.41</v>
      </c>
      <c r="Q111" s="16">
        <v>1.28</v>
      </c>
    </row>
    <row r="112" spans="1:17" ht="26.4" x14ac:dyDescent="0.3">
      <c r="A112" s="264" t="s">
        <v>64</v>
      </c>
      <c r="B112" s="266" t="s">
        <v>15</v>
      </c>
      <c r="C112" s="263" t="s">
        <v>39</v>
      </c>
      <c r="D112" s="263">
        <v>7.0000000000000007E-2</v>
      </c>
      <c r="E112" s="263">
        <v>0.02</v>
      </c>
      <c r="F112" s="263">
        <v>15</v>
      </c>
      <c r="G112" s="263">
        <v>60</v>
      </c>
      <c r="H112" s="263">
        <v>11.1</v>
      </c>
      <c r="I112" s="263">
        <v>1.4</v>
      </c>
      <c r="J112" s="263">
        <v>2.8</v>
      </c>
      <c r="K112" s="263">
        <v>0.28000000000000003</v>
      </c>
      <c r="L112" s="263" t="s">
        <v>101</v>
      </c>
      <c r="M112" s="263" t="s">
        <v>101</v>
      </c>
      <c r="N112" s="263" t="s">
        <v>101</v>
      </c>
      <c r="O112" s="263" t="s">
        <v>101</v>
      </c>
      <c r="P112" s="263">
        <v>0.02</v>
      </c>
      <c r="Q112" s="265">
        <v>0.03</v>
      </c>
    </row>
    <row r="113" spans="1:17" x14ac:dyDescent="0.3">
      <c r="A113" s="17"/>
      <c r="B113" s="21" t="s">
        <v>43</v>
      </c>
      <c r="C113" s="13">
        <v>20</v>
      </c>
      <c r="D113" s="13">
        <v>1.58</v>
      </c>
      <c r="E113" s="13">
        <v>0.2</v>
      </c>
      <c r="F113" s="13">
        <v>9.66</v>
      </c>
      <c r="G113" s="13">
        <v>46.76</v>
      </c>
      <c r="H113" s="13">
        <v>4.5999999999999996</v>
      </c>
      <c r="I113" s="13">
        <v>6.6</v>
      </c>
      <c r="J113" s="13">
        <v>17.399999999999999</v>
      </c>
      <c r="K113" s="13">
        <v>0.22</v>
      </c>
      <c r="L113" s="13" t="s">
        <v>40</v>
      </c>
      <c r="M113" s="13" t="s">
        <v>40</v>
      </c>
      <c r="N113" s="13">
        <v>0.02</v>
      </c>
      <c r="O113" s="13" t="s">
        <v>101</v>
      </c>
      <c r="P113" s="13" t="s">
        <v>101</v>
      </c>
      <c r="Q113" s="16">
        <v>6</v>
      </c>
    </row>
    <row r="114" spans="1:17" ht="26.4" x14ac:dyDescent="0.3">
      <c r="A114" s="17"/>
      <c r="B114" s="21" t="s">
        <v>44</v>
      </c>
      <c r="C114" s="13">
        <v>40</v>
      </c>
      <c r="D114" s="13">
        <v>2.11</v>
      </c>
      <c r="E114" s="13">
        <v>0.44</v>
      </c>
      <c r="F114" s="13">
        <v>19.78</v>
      </c>
      <c r="G114" s="13">
        <v>91.96</v>
      </c>
      <c r="H114" s="13">
        <v>9.1999999999999993</v>
      </c>
      <c r="I114" s="13">
        <v>10</v>
      </c>
      <c r="J114" s="13" t="s">
        <v>101</v>
      </c>
      <c r="K114" s="13">
        <v>1.24</v>
      </c>
      <c r="L114" s="13" t="s">
        <v>101</v>
      </c>
      <c r="M114" s="13">
        <v>42.4</v>
      </c>
      <c r="N114" s="13">
        <v>0.04</v>
      </c>
      <c r="O114" s="13" t="s">
        <v>101</v>
      </c>
      <c r="P114" s="13" t="s">
        <v>101</v>
      </c>
      <c r="Q114" s="16" t="s">
        <v>101</v>
      </c>
    </row>
    <row r="115" spans="1:17" s="18" customFormat="1" ht="15" thickBot="1" x14ac:dyDescent="0.35">
      <c r="A115" s="31"/>
      <c r="B115" s="32" t="s">
        <v>18</v>
      </c>
      <c r="C115" s="33"/>
      <c r="D115" s="33">
        <f>SUM(D109:D114)</f>
        <v>37.47</v>
      </c>
      <c r="E115" s="33">
        <f>SUM(E109:E114)</f>
        <v>31.889999999999997</v>
      </c>
      <c r="F115" s="33">
        <f>SUM(F109:F114)</f>
        <v>103.67999999999999</v>
      </c>
      <c r="G115" s="33">
        <f>SUM(G109:G114)</f>
        <v>910.85</v>
      </c>
      <c r="H115" s="33">
        <f>SUM(H109:H114)</f>
        <v>89.36999999999999</v>
      </c>
      <c r="I115" s="33">
        <f>SUM(I109:I114)</f>
        <v>41.63</v>
      </c>
      <c r="J115" s="33">
        <f>SUM(J109:J114)</f>
        <v>88.38</v>
      </c>
      <c r="K115" s="33">
        <f>SUM(K109:K114)</f>
        <v>27.209999999999997</v>
      </c>
      <c r="L115" s="33">
        <f>SUM(L109:L114)</f>
        <v>339.78000000000003</v>
      </c>
      <c r="M115" s="33">
        <f>SUM(M109:M114)</f>
        <v>86.67</v>
      </c>
      <c r="N115" s="33">
        <f>SUM(N109:N114)</f>
        <v>293.68</v>
      </c>
      <c r="O115" s="33">
        <f>SUM(O109:O114)</f>
        <v>66.27</v>
      </c>
      <c r="P115" s="33">
        <f>SUM(P109:P114)</f>
        <v>33.46</v>
      </c>
      <c r="Q115" s="34">
        <f>SUM(Q109:Q114)</f>
        <v>22.580000000000002</v>
      </c>
    </row>
    <row r="116" spans="1:17" s="18" customFormat="1" x14ac:dyDescent="0.3">
      <c r="A116" s="38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s="18" customFormat="1" x14ac:dyDescent="0.3">
      <c r="A117" s="38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1:17" x14ac:dyDescent="0.3">
      <c r="A118" s="4"/>
    </row>
    <row r="119" spans="1:17" ht="15" thickBot="1" x14ac:dyDescent="0.35">
      <c r="A119" s="176" t="s">
        <v>31</v>
      </c>
      <c r="B119" s="177"/>
      <c r="C119" s="177"/>
      <c r="D119" s="177"/>
      <c r="E119" s="177"/>
      <c r="F119" s="177"/>
      <c r="G119" s="177"/>
    </row>
    <row r="120" spans="1:17" ht="15" customHeight="1" thickBot="1" x14ac:dyDescent="0.35">
      <c r="A120" s="167" t="s">
        <v>32</v>
      </c>
      <c r="B120" s="169" t="s">
        <v>2</v>
      </c>
      <c r="C120" s="170"/>
      <c r="D120" s="170"/>
      <c r="E120" s="171"/>
      <c r="F120" s="169" t="s">
        <v>83</v>
      </c>
      <c r="G120" s="170"/>
      <c r="H120" s="170"/>
      <c r="I120" s="171"/>
      <c r="J120" s="169" t="s">
        <v>82</v>
      </c>
      <c r="K120" s="170"/>
      <c r="L120" s="170"/>
      <c r="M120" s="170"/>
      <c r="N120" s="170"/>
      <c r="O120" s="171"/>
    </row>
    <row r="121" spans="1:17" ht="42.6" customHeight="1" thickBot="1" x14ac:dyDescent="0.35">
      <c r="A121" s="168"/>
      <c r="B121" s="5" t="s">
        <v>5</v>
      </c>
      <c r="C121" s="5" t="s">
        <v>6</v>
      </c>
      <c r="D121" s="5" t="s">
        <v>7</v>
      </c>
      <c r="E121" s="5" t="s">
        <v>8</v>
      </c>
      <c r="F121" s="5" t="s">
        <v>84</v>
      </c>
      <c r="G121" s="5" t="s">
        <v>85</v>
      </c>
      <c r="H121" s="5" t="s">
        <v>86</v>
      </c>
      <c r="I121" s="5" t="s">
        <v>87</v>
      </c>
      <c r="J121" s="5" t="s">
        <v>131</v>
      </c>
      <c r="K121" s="5" t="s">
        <v>127</v>
      </c>
      <c r="L121" s="5" t="s">
        <v>128</v>
      </c>
      <c r="M121" s="5" t="s">
        <v>129</v>
      </c>
      <c r="N121" s="5" t="s">
        <v>130</v>
      </c>
      <c r="O121" s="5" t="s">
        <v>13</v>
      </c>
    </row>
    <row r="122" spans="1:17" ht="15" thickBot="1" x14ac:dyDescent="0.35">
      <c r="A122" s="6">
        <v>1</v>
      </c>
      <c r="B122" s="2">
        <v>27.57</v>
      </c>
      <c r="C122" s="2">
        <v>17.57</v>
      </c>
      <c r="D122" s="2">
        <v>105.6</v>
      </c>
      <c r="E122" s="2">
        <v>684.08</v>
      </c>
      <c r="F122" s="2">
        <v>130.19</v>
      </c>
      <c r="G122" s="2">
        <v>122.42</v>
      </c>
      <c r="H122" s="2">
        <v>292.45</v>
      </c>
      <c r="I122" s="2">
        <v>6.63</v>
      </c>
      <c r="J122" s="2">
        <v>8.2100000000000009</v>
      </c>
      <c r="K122" s="2">
        <v>360</v>
      </c>
      <c r="L122" s="2">
        <v>0.48</v>
      </c>
      <c r="M122" s="2">
        <v>0.28000000000000003</v>
      </c>
      <c r="N122" s="2">
        <v>4.67</v>
      </c>
      <c r="O122" s="2">
        <v>59.5</v>
      </c>
    </row>
    <row r="123" spans="1:17" ht="15" thickBot="1" x14ac:dyDescent="0.35">
      <c r="A123" s="6">
        <v>2</v>
      </c>
      <c r="B123" s="3">
        <v>35.21</v>
      </c>
      <c r="C123" s="3">
        <v>28.54</v>
      </c>
      <c r="D123" s="3">
        <v>149.03</v>
      </c>
      <c r="E123" s="3">
        <v>945.67</v>
      </c>
      <c r="F123" s="3">
        <v>387.3</v>
      </c>
      <c r="G123" s="3">
        <v>139.38999999999999</v>
      </c>
      <c r="H123" s="3">
        <v>310.29000000000002</v>
      </c>
      <c r="I123" s="3">
        <v>28.37</v>
      </c>
      <c r="J123" s="3">
        <v>1263.8</v>
      </c>
      <c r="K123" s="3">
        <v>131.19999999999999</v>
      </c>
      <c r="L123" s="3">
        <v>1.05</v>
      </c>
      <c r="M123" s="3">
        <v>0.83</v>
      </c>
      <c r="N123" s="3">
        <v>2.89</v>
      </c>
      <c r="O123" s="3">
        <v>30.77</v>
      </c>
    </row>
    <row r="124" spans="1:17" ht="15" thickBot="1" x14ac:dyDescent="0.35">
      <c r="A124" s="6">
        <v>3</v>
      </c>
      <c r="B124" s="3">
        <v>46</v>
      </c>
      <c r="C124" s="3">
        <v>36.479999999999997</v>
      </c>
      <c r="D124" s="3">
        <v>98.12</v>
      </c>
      <c r="E124" s="3">
        <v>896.62</v>
      </c>
      <c r="F124" s="3">
        <v>276.68</v>
      </c>
      <c r="G124" s="3">
        <v>96.7</v>
      </c>
      <c r="H124" s="3">
        <v>352.78</v>
      </c>
      <c r="I124" s="3">
        <v>5.62</v>
      </c>
      <c r="J124" s="3">
        <v>121.21</v>
      </c>
      <c r="K124" s="3">
        <v>430.64</v>
      </c>
      <c r="L124" s="3">
        <v>0.3</v>
      </c>
      <c r="M124" s="3">
        <v>0.96</v>
      </c>
      <c r="N124" s="3">
        <v>9.2100000000000009</v>
      </c>
      <c r="O124" s="3">
        <v>31.19</v>
      </c>
    </row>
    <row r="125" spans="1:17" ht="15" thickBot="1" x14ac:dyDescent="0.35">
      <c r="A125" s="6">
        <v>4</v>
      </c>
      <c r="B125" s="3">
        <v>18.329999999999998</v>
      </c>
      <c r="C125" s="3">
        <v>22.12</v>
      </c>
      <c r="D125" s="3">
        <v>80.11</v>
      </c>
      <c r="E125" s="3">
        <v>603.85</v>
      </c>
      <c r="F125" s="3">
        <v>196.85</v>
      </c>
      <c r="G125" s="3">
        <v>103.68</v>
      </c>
      <c r="H125" s="3">
        <v>242.46</v>
      </c>
      <c r="I125" s="3">
        <v>7.95</v>
      </c>
      <c r="J125" s="3">
        <v>16.670000000000002</v>
      </c>
      <c r="K125" s="3">
        <v>409.86</v>
      </c>
      <c r="L125" s="3">
        <v>0.53500000000000003</v>
      </c>
      <c r="M125" s="3">
        <v>0.19</v>
      </c>
      <c r="N125" s="3">
        <v>3.48</v>
      </c>
      <c r="O125" s="3">
        <v>49.45</v>
      </c>
    </row>
    <row r="126" spans="1:17" ht="15" thickBot="1" x14ac:dyDescent="0.35">
      <c r="A126" s="6">
        <v>5</v>
      </c>
      <c r="B126" s="3">
        <v>26.82</v>
      </c>
      <c r="C126" s="3">
        <v>40.630000000000003</v>
      </c>
      <c r="D126" s="3">
        <v>147.37</v>
      </c>
      <c r="E126" s="3">
        <v>1125.3399999999999</v>
      </c>
      <c r="F126" s="3">
        <v>212.98</v>
      </c>
      <c r="G126" s="3">
        <v>148.9</v>
      </c>
      <c r="H126" s="3">
        <v>422.75</v>
      </c>
      <c r="I126" s="3">
        <v>17.829999999999998</v>
      </c>
      <c r="J126" s="3">
        <v>45.69</v>
      </c>
      <c r="K126" s="3">
        <v>537.67999999999995</v>
      </c>
      <c r="L126" s="3">
        <v>0.59</v>
      </c>
      <c r="M126" s="3">
        <v>1.1539999999999999</v>
      </c>
      <c r="N126" s="3">
        <v>11.55</v>
      </c>
      <c r="O126" s="3">
        <v>53.62</v>
      </c>
    </row>
    <row r="127" spans="1:17" ht="15" thickBot="1" x14ac:dyDescent="0.35">
      <c r="A127" s="6">
        <v>6</v>
      </c>
      <c r="B127" s="3">
        <v>35.409999999999997</v>
      </c>
      <c r="C127" s="3">
        <v>46.85</v>
      </c>
      <c r="D127" s="3">
        <v>134.91999999999999</v>
      </c>
      <c r="E127" s="3">
        <v>1058.96</v>
      </c>
      <c r="F127" s="3">
        <v>217.08</v>
      </c>
      <c r="G127" s="3">
        <v>162.91999999999999</v>
      </c>
      <c r="H127" s="3">
        <v>509.17</v>
      </c>
      <c r="I127" s="3">
        <v>9.0399999999999991</v>
      </c>
      <c r="J127" s="3">
        <v>0</v>
      </c>
      <c r="K127" s="3">
        <v>1018.3</v>
      </c>
      <c r="L127" s="3">
        <v>0.8</v>
      </c>
      <c r="M127" s="3">
        <v>0.41</v>
      </c>
      <c r="N127" s="3">
        <v>9.74</v>
      </c>
      <c r="O127" s="3">
        <v>54.33</v>
      </c>
    </row>
    <row r="128" spans="1:17" ht="15" thickBot="1" x14ac:dyDescent="0.35">
      <c r="A128" s="6">
        <v>7</v>
      </c>
      <c r="B128" s="3">
        <v>27.94</v>
      </c>
      <c r="C128" s="3">
        <v>20.43</v>
      </c>
      <c r="D128" s="3">
        <v>144.19</v>
      </c>
      <c r="E128" s="3">
        <v>853.22</v>
      </c>
      <c r="F128" s="3">
        <v>383.99</v>
      </c>
      <c r="G128" s="3">
        <v>105.36</v>
      </c>
      <c r="H128" s="3">
        <v>299.14999999999998</v>
      </c>
      <c r="I128" s="3">
        <v>63.9</v>
      </c>
      <c r="J128" s="3">
        <v>6.03</v>
      </c>
      <c r="K128" s="3">
        <v>132.65</v>
      </c>
      <c r="L128" s="3">
        <v>11.44</v>
      </c>
      <c r="M128" s="3">
        <v>2.0299999999999998</v>
      </c>
      <c r="N128" s="3">
        <v>0.93</v>
      </c>
      <c r="O128" s="3">
        <v>36.799999999999997</v>
      </c>
    </row>
    <row r="129" spans="1:15" ht="15" thickBot="1" x14ac:dyDescent="0.35">
      <c r="A129" s="6">
        <v>8</v>
      </c>
      <c r="B129" s="3">
        <v>35.299999999999997</v>
      </c>
      <c r="C129" s="3">
        <v>35.549999999999997</v>
      </c>
      <c r="D129" s="3">
        <v>101.55</v>
      </c>
      <c r="E129" s="3">
        <v>878.01</v>
      </c>
      <c r="F129" s="3">
        <v>281.14</v>
      </c>
      <c r="G129" s="3">
        <v>102.78</v>
      </c>
      <c r="H129" s="3">
        <v>231.88</v>
      </c>
      <c r="I129" s="3">
        <v>5.53</v>
      </c>
      <c r="J129" s="3">
        <v>66.41</v>
      </c>
      <c r="K129" s="3">
        <v>364.89</v>
      </c>
      <c r="L129" s="3">
        <v>0.59</v>
      </c>
      <c r="M129" s="3">
        <v>1.88</v>
      </c>
      <c r="N129" s="3">
        <v>3.11</v>
      </c>
      <c r="O129" s="3">
        <v>23.48</v>
      </c>
    </row>
    <row r="130" spans="1:15" ht="15" thickBot="1" x14ac:dyDescent="0.35">
      <c r="A130" s="6">
        <v>9</v>
      </c>
      <c r="B130" s="3">
        <v>28.84</v>
      </c>
      <c r="C130" s="3">
        <v>32.58</v>
      </c>
      <c r="D130" s="3">
        <v>103.6</v>
      </c>
      <c r="E130" s="3">
        <v>828.47</v>
      </c>
      <c r="F130" s="3">
        <v>159.91999999999999</v>
      </c>
      <c r="G130" s="3">
        <v>102.79</v>
      </c>
      <c r="H130" s="3">
        <v>186.5</v>
      </c>
      <c r="I130" s="3">
        <v>18.98</v>
      </c>
      <c r="J130" s="3">
        <v>23.91</v>
      </c>
      <c r="K130" s="3">
        <v>4350.6499999999996</v>
      </c>
      <c r="L130" s="3">
        <v>137.1</v>
      </c>
      <c r="M130" s="3">
        <v>9.7609999999999992</v>
      </c>
      <c r="N130" s="3">
        <v>21.43</v>
      </c>
      <c r="O130" s="3">
        <v>94.58</v>
      </c>
    </row>
    <row r="131" spans="1:15" ht="15" thickBot="1" x14ac:dyDescent="0.35">
      <c r="A131" s="6">
        <v>10</v>
      </c>
      <c r="B131" s="3">
        <v>37.47</v>
      </c>
      <c r="C131" s="3">
        <v>31.89</v>
      </c>
      <c r="D131" s="3">
        <v>103.68</v>
      </c>
      <c r="E131" s="3">
        <v>910.85</v>
      </c>
      <c r="F131" s="3">
        <v>89.37</v>
      </c>
      <c r="G131" s="3">
        <v>41.63</v>
      </c>
      <c r="H131" s="3">
        <v>88.38</v>
      </c>
      <c r="I131" s="3">
        <v>27.21</v>
      </c>
      <c r="J131" s="3">
        <v>339.78</v>
      </c>
      <c r="K131" s="3">
        <v>86.67</v>
      </c>
      <c r="L131" s="3">
        <v>294</v>
      </c>
      <c r="M131" s="3">
        <v>66.3</v>
      </c>
      <c r="N131" s="3">
        <v>33.5</v>
      </c>
      <c r="O131" s="3">
        <v>22.58</v>
      </c>
    </row>
    <row r="132" spans="1:15" s="37" customFormat="1" ht="15" thickBot="1" x14ac:dyDescent="0.35">
      <c r="A132" s="35" t="s">
        <v>33</v>
      </c>
      <c r="B132" s="36">
        <v>31.89</v>
      </c>
      <c r="C132" s="36">
        <v>31.26</v>
      </c>
      <c r="D132" s="36">
        <v>116.82</v>
      </c>
      <c r="E132" s="36">
        <v>878.51</v>
      </c>
      <c r="F132" s="36">
        <v>233.55</v>
      </c>
      <c r="G132" s="36">
        <v>112.66</v>
      </c>
      <c r="H132" s="36">
        <v>293.58</v>
      </c>
      <c r="I132" s="36">
        <v>19.11</v>
      </c>
      <c r="J132" s="36">
        <v>189.17</v>
      </c>
      <c r="K132" s="36">
        <v>782.25</v>
      </c>
      <c r="L132" s="36">
        <v>44.69</v>
      </c>
      <c r="M132" s="36">
        <v>8.3800000000000008</v>
      </c>
      <c r="N132" s="36">
        <v>10.050000000000001</v>
      </c>
      <c r="O132" s="36">
        <v>45.63</v>
      </c>
    </row>
    <row r="133" spans="1:15" x14ac:dyDescent="0.3">
      <c r="A133" s="1"/>
    </row>
    <row r="136" spans="1:15" x14ac:dyDescent="0.3">
      <c r="B136" s="8" t="s">
        <v>59</v>
      </c>
    </row>
    <row r="137" spans="1:15" x14ac:dyDescent="0.3">
      <c r="B137" s="8" t="s">
        <v>132</v>
      </c>
    </row>
    <row r="138" spans="1:15" x14ac:dyDescent="0.3">
      <c r="B138" s="8" t="s">
        <v>60</v>
      </c>
    </row>
    <row r="139" spans="1:15" x14ac:dyDescent="0.3">
      <c r="B139" s="8" t="s">
        <v>61</v>
      </c>
    </row>
    <row r="140" spans="1:15" ht="26.25" customHeight="1" x14ac:dyDescent="0.3">
      <c r="B140" s="8"/>
    </row>
    <row r="141" spans="1:15" ht="26.25" customHeight="1" x14ac:dyDescent="0.3">
      <c r="B141" s="164"/>
      <c r="C141" s="165"/>
      <c r="D141" s="165"/>
      <c r="E141" s="165"/>
      <c r="F141" s="165"/>
      <c r="G141" s="165"/>
      <c r="H141" s="165"/>
      <c r="I141" s="165"/>
      <c r="J141" s="165"/>
      <c r="K141" s="165"/>
    </row>
    <row r="143" spans="1:15" ht="84" customHeight="1" x14ac:dyDescent="0.3"/>
  </sheetData>
  <mergeCells count="42">
    <mergeCell ref="C55:Q55"/>
    <mergeCell ref="C97:Q97"/>
    <mergeCell ref="J120:O120"/>
    <mergeCell ref="C108:Q108"/>
    <mergeCell ref="A107:Q107"/>
    <mergeCell ref="C34:Q34"/>
    <mergeCell ref="A44:Q44"/>
    <mergeCell ref="C45:Q45"/>
    <mergeCell ref="C23:Q23"/>
    <mergeCell ref="A3:G3"/>
    <mergeCell ref="H3:M3"/>
    <mergeCell ref="I5:N5"/>
    <mergeCell ref="I4:N4"/>
    <mergeCell ref="I6:N6"/>
    <mergeCell ref="A7:E7"/>
    <mergeCell ref="A4:E4"/>
    <mergeCell ref="A5:E5"/>
    <mergeCell ref="A6:E6"/>
    <mergeCell ref="I7:N7"/>
    <mergeCell ref="A1:M2"/>
    <mergeCell ref="A119:G119"/>
    <mergeCell ref="C87:Q87"/>
    <mergeCell ref="C76:Q76"/>
    <mergeCell ref="A33:Q33"/>
    <mergeCell ref="A22:Q22"/>
    <mergeCell ref="A96:Q96"/>
    <mergeCell ref="A86:Q86"/>
    <mergeCell ref="A75:Q75"/>
    <mergeCell ref="A65:Q65"/>
    <mergeCell ref="A54:Q54"/>
    <mergeCell ref="L9:Q9"/>
    <mergeCell ref="A11:Q11"/>
    <mergeCell ref="B141:K141"/>
    <mergeCell ref="H9:K9"/>
    <mergeCell ref="B9:B10"/>
    <mergeCell ref="C9:C10"/>
    <mergeCell ref="D9:G9"/>
    <mergeCell ref="A120:A121"/>
    <mergeCell ref="B120:E120"/>
    <mergeCell ref="F120:I120"/>
    <mergeCell ref="C66:Q66"/>
    <mergeCell ref="C12:Q12"/>
  </mergeCells>
  <pageMargins left="0" right="0" top="0" bottom="0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2022-02-15T12:00:43Z</cp:lastPrinted>
  <dcterms:created xsi:type="dcterms:W3CDTF">2019-08-21T05:47:24Z</dcterms:created>
  <dcterms:modified xsi:type="dcterms:W3CDTF">2022-02-15T12:10:26Z</dcterms:modified>
</cp:coreProperties>
</file>