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activeTab="1"/>
  </bookViews>
  <sheets>
    <sheet name="Приложение 3 " sheetId="1" r:id="rId1"/>
    <sheet name="Приложение 3.1" sheetId="2" r:id="rId2"/>
  </sheets>
  <definedNames>
    <definedName name="_xlnm._FilterDatabase" localSheetId="0" hidden="1">'Приложение 3 '!$A$3:$Z$3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" i="2" l="1"/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C36" i="1"/>
  <c r="D36" i="1"/>
  <c r="E36" i="1"/>
  <c r="F36" i="1"/>
  <c r="G36" i="1"/>
  <c r="H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4" i="2"/>
  <c r="X5" i="2"/>
  <c r="X6" i="2"/>
  <c r="X7" i="2"/>
  <c r="X8" i="2"/>
  <c r="X9" i="2"/>
  <c r="X10" i="2"/>
  <c r="X12" i="2"/>
  <c r="X13" i="2"/>
  <c r="X14" i="2"/>
  <c r="X16" i="2"/>
  <c r="X17" i="2"/>
  <c r="X21" i="2"/>
  <c r="X24" i="2"/>
  <c r="X27" i="2"/>
  <c r="X28" i="2"/>
  <c r="X29" i="2"/>
  <c r="X31" i="2"/>
  <c r="X32" i="2"/>
  <c r="X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6" i="1" l="1"/>
  <c r="Z24" i="1" l="1"/>
  <c r="Z35" i="1"/>
  <c r="Z36" i="1" l="1"/>
  <c r="Z26" i="1"/>
  <c r="Z22" i="1"/>
  <c r="Z9" i="1"/>
  <c r="Z30" i="1"/>
  <c r="Z25" i="1"/>
  <c r="Z12" i="1"/>
  <c r="Z8" i="1"/>
  <c r="Z32" i="1"/>
  <c r="Z17" i="1"/>
  <c r="Z29" i="1"/>
  <c r="Z19" i="1"/>
  <c r="Z15" i="1"/>
  <c r="Z11" i="1"/>
  <c r="Z7" i="1"/>
  <c r="Z13" i="1"/>
  <c r="Z33" i="1"/>
  <c r="Z28" i="1"/>
  <c r="Z23" i="1"/>
  <c r="Z18" i="1"/>
  <c r="Z14" i="1"/>
  <c r="Z10" i="1"/>
  <c r="Z6" i="1"/>
  <c r="Z5" i="1"/>
  <c r="Z4" i="1"/>
</calcChain>
</file>

<file path=xl/sharedStrings.xml><?xml version="1.0" encoding="utf-8"?>
<sst xmlns="http://schemas.openxmlformats.org/spreadsheetml/2006/main" count="119" uniqueCount="65">
  <si>
    <t>№ п/ п</t>
  </si>
  <si>
    <t>Город, район</t>
  </si>
  <si>
    <t>Математика</t>
  </si>
  <si>
    <t>Физика</t>
  </si>
  <si>
    <t>Химия</t>
  </si>
  <si>
    <t>Биология</t>
  </si>
  <si>
    <t>Русский язык</t>
  </si>
  <si>
    <t>Экология</t>
  </si>
  <si>
    <t>Литература</t>
  </si>
  <si>
    <t>Английский язык</t>
  </si>
  <si>
    <t>Французский язык</t>
  </si>
  <si>
    <t>Немецкий язык</t>
  </si>
  <si>
    <t>Обществознание</t>
  </si>
  <si>
    <t>История</t>
  </si>
  <si>
    <t>Право</t>
  </si>
  <si>
    <t>Информатика</t>
  </si>
  <si>
    <t>География</t>
  </si>
  <si>
    <t>Технология</t>
  </si>
  <si>
    <t>ОБЖ</t>
  </si>
  <si>
    <t>Астрономия</t>
  </si>
  <si>
    <t>Физическая культура</t>
  </si>
  <si>
    <t>Экономика</t>
  </si>
  <si>
    <t>МХК</t>
  </si>
  <si>
    <t>Количество участников</t>
  </si>
  <si>
    <t xml:space="preserve">Кол-во победителей  и приз. </t>
  </si>
  <si>
    <t xml:space="preserve">Доля победителей и призеров в общем количестве участников </t>
  </si>
  <si>
    <t>Дубровский</t>
  </si>
  <si>
    <t>г.Клинцы</t>
  </si>
  <si>
    <t>Брянский</t>
  </si>
  <si>
    <t>Унечский</t>
  </si>
  <si>
    <t>Дятьковский</t>
  </si>
  <si>
    <t>Навлинский</t>
  </si>
  <si>
    <t>Погарский</t>
  </si>
  <si>
    <t>Карачевский</t>
  </si>
  <si>
    <t>Выгоничский</t>
  </si>
  <si>
    <t>Брасовский</t>
  </si>
  <si>
    <t>Жуковский</t>
  </si>
  <si>
    <t>Климовский</t>
  </si>
  <si>
    <t>г. Сельцо</t>
  </si>
  <si>
    <t>Суземский</t>
  </si>
  <si>
    <t>Суражский</t>
  </si>
  <si>
    <t>Клинцовский</t>
  </si>
  <si>
    <t>Севский</t>
  </si>
  <si>
    <t>Красногорский</t>
  </si>
  <si>
    <t>Гордеевский</t>
  </si>
  <si>
    <t>Трубчевский</t>
  </si>
  <si>
    <t>Мглинский</t>
  </si>
  <si>
    <t>Клетнянский</t>
  </si>
  <si>
    <t>Рогнединский</t>
  </si>
  <si>
    <t>Почепский</t>
  </si>
  <si>
    <t>Комаричский</t>
  </si>
  <si>
    <t>Злынковский</t>
  </si>
  <si>
    <t>Жирятинский</t>
  </si>
  <si>
    <t>г. Фокино</t>
  </si>
  <si>
    <t>ИТОГО</t>
  </si>
  <si>
    <t>Приложение 3</t>
  </si>
  <si>
    <t xml:space="preserve">Приложение 3 </t>
  </si>
  <si>
    <t>Новозыбковский городской округ</t>
  </si>
  <si>
    <t>Стародубский муниципальный округ</t>
  </si>
  <si>
    <t>Стародубский муниипальный округ</t>
  </si>
  <si>
    <t>ГБОУ "Брянский городской лицей №1 им. А.С. Пушкина"</t>
  </si>
  <si>
    <t>ГБОУ "Брянский городской лицей №1                                                                им. А.С. Пушкина"</t>
  </si>
  <si>
    <t>Результаты регионального этапа всероссийской олимпиады школьников 2021-2022году                                                                                                                                                                                                                                                                                                                                                           (соотношение победителей и призеров к общему количеству участников)</t>
  </si>
  <si>
    <t>Брянск</t>
  </si>
  <si>
    <t xml:space="preserve">Дубровский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</si>
</sst>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1" tint="0.39997558519241921"/>
        <bgColor indexed="64"/>
      </patternFill>
    </fill>
    <fill>
      <patternFill patternType="solid">
        <fgColor theme="1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2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7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9" fillId="0" borderId="0"/>
  </cellStyleXfs>
  <cellXfs count="36">
    <xf numFmtId="0" fontId="0" fillId="0" borderId="0" xfId="0"/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1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9" fontId="5" fillId="4" borderId="1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 textRotation="90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5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3" fillId="4" borderId="3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12" fillId="0" borderId="6" xfId="0" applyFont="1" applyFill="1" applyBorder="1" applyAlignment="1">
      <alignment horizontal="center" vertical="center"/>
    </xf>
  </cellXfs>
  <cellStyles count="77">
    <cellStyle name="Excel Built-in Normal" xfId="9"/>
    <cellStyle name="Excel Built-in Normal 1" xfId="42"/>
    <cellStyle name="Excel Built-in Normal 2" xfId="45"/>
    <cellStyle name="Excel_BuiltIn_Вывод" xfId="13"/>
    <cellStyle name="TableStyleLight1" xfId="44"/>
    <cellStyle name="Обычный" xfId="0" builtinId="0"/>
    <cellStyle name="Обычный 10" xfId="17"/>
    <cellStyle name="Обычный 11" xfId="18"/>
    <cellStyle name="Обычный 12" xfId="19"/>
    <cellStyle name="Обычный 13" xfId="20"/>
    <cellStyle name="Обычный 14" xfId="21"/>
    <cellStyle name="Обычный 15" xfId="22"/>
    <cellStyle name="Обычный 16" xfId="12"/>
    <cellStyle name="Обычный 17" xfId="23"/>
    <cellStyle name="Обычный 18" xfId="24"/>
    <cellStyle name="Обычный 19" xfId="25"/>
    <cellStyle name="Обычный 2" xfId="1"/>
    <cellStyle name="Обычный 2 10" xfId="61"/>
    <cellStyle name="Обычный 2 11" xfId="64"/>
    <cellStyle name="Обычный 2 12" xfId="68"/>
    <cellStyle name="Обычный 2 13" xfId="70"/>
    <cellStyle name="Обычный 2 14" xfId="74"/>
    <cellStyle name="Обычный 2 2" xfId="3"/>
    <cellStyle name="Обычный 2 3" xfId="46"/>
    <cellStyle name="Обычный 2 4" xfId="51"/>
    <cellStyle name="Обычный 2 5" xfId="55"/>
    <cellStyle name="Обычный 2 6" xfId="7"/>
    <cellStyle name="Обычный 2 7" xfId="49"/>
    <cellStyle name="Обычный 2 8" xfId="8"/>
    <cellStyle name="Обычный 2 9" xfId="53"/>
    <cellStyle name="Обычный 20" xfId="26"/>
    <cellStyle name="Обычный 21" xfId="10"/>
    <cellStyle name="Обычный 22" xfId="27"/>
    <cellStyle name="Обычный 23" xfId="28"/>
    <cellStyle name="Обычный 24" xfId="29"/>
    <cellStyle name="Обычный 25" xfId="30"/>
    <cellStyle name="Обычный 26" xfId="31"/>
    <cellStyle name="Обычный 27" xfId="32"/>
    <cellStyle name="Обычный 28" xfId="33"/>
    <cellStyle name="Обычный 3 10" xfId="67"/>
    <cellStyle name="Обычный 3 11" xfId="72"/>
    <cellStyle name="Обычный 3 12" xfId="73"/>
    <cellStyle name="Обычный 3 2" xfId="5"/>
    <cellStyle name="Обычный 3 2 10" xfId="71"/>
    <cellStyle name="Обычный 3 2 11" xfId="75"/>
    <cellStyle name="Обычный 3 2 12" xfId="76"/>
    <cellStyle name="Обычный 3 2 2" xfId="43"/>
    <cellStyle name="Обычный 3 2 3" xfId="52"/>
    <cellStyle name="Обычный 3 2 4" xfId="56"/>
    <cellStyle name="Обычный 3 2 5" xfId="58"/>
    <cellStyle name="Обычный 3 2 6" xfId="59"/>
    <cellStyle name="Обычный 3 2 7" xfId="62"/>
    <cellStyle name="Обычный 3 2 8" xfId="65"/>
    <cellStyle name="Обычный 3 2 9" xfId="69"/>
    <cellStyle name="Обычный 3 3" xfId="47"/>
    <cellStyle name="Обычный 3 4" xfId="50"/>
    <cellStyle name="Обычный 3 5" xfId="54"/>
    <cellStyle name="Обычный 3 6" xfId="57"/>
    <cellStyle name="Обычный 3 7" xfId="48"/>
    <cellStyle name="Обычный 3 8" xfId="60"/>
    <cellStyle name="Обычный 3 9" xfId="63"/>
    <cellStyle name="Обычный 30" xfId="34"/>
    <cellStyle name="Обычный 31" xfId="35"/>
    <cellStyle name="Обычный 32" xfId="36"/>
    <cellStyle name="Обычный 33" xfId="37"/>
    <cellStyle name="Обычный 34" xfId="38"/>
    <cellStyle name="Обычный 35" xfId="39"/>
    <cellStyle name="Обычный 36" xfId="40"/>
    <cellStyle name="Обычный 37" xfId="41"/>
    <cellStyle name="Обычный 4" xfId="4"/>
    <cellStyle name="Обычный 46" xfId="66"/>
    <cellStyle name="Обычный 5" xfId="6"/>
    <cellStyle name="Обычный 6" xfId="11"/>
    <cellStyle name="Обычный 7" xfId="14"/>
    <cellStyle name="Обычный 8" xfId="15"/>
    <cellStyle name="Обычный 9" xfId="1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zoomScale="80" zoomScaleNormal="80" workbookViewId="0">
      <selection activeCell="AB45" sqref="AB45"/>
    </sheetView>
  </sheetViews>
  <sheetFormatPr defaultRowHeight="15" x14ac:dyDescent="0.25"/>
  <cols>
    <col min="2" max="2" width="33.42578125" style="5" customWidth="1"/>
    <col min="3" max="16" width="9.140625" style="5"/>
    <col min="17" max="17" width="10.28515625" style="5" customWidth="1"/>
    <col min="18" max="25" width="9.140625" style="5"/>
    <col min="26" max="26" width="16.42578125" style="5" customWidth="1"/>
    <col min="27" max="27" width="9.140625" style="5"/>
  </cols>
  <sheetData>
    <row r="1" spans="1:27" ht="15.75" customHeight="1" x14ac:dyDescent="0.25">
      <c r="W1" s="32" t="s">
        <v>55</v>
      </c>
      <c r="X1" s="32"/>
      <c r="Y1" s="32"/>
    </row>
    <row r="2" spans="1:27" ht="41.25" customHeight="1" x14ac:dyDescent="0.25">
      <c r="A2" s="27" t="s">
        <v>62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9"/>
    </row>
    <row r="3" spans="1:27" s="9" customFormat="1" ht="105.75" customHeight="1" x14ac:dyDescent="0.2">
      <c r="A3" s="10" t="s">
        <v>0</v>
      </c>
      <c r="B3" s="11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6" t="s">
        <v>24</v>
      </c>
      <c r="Z3" s="17" t="s">
        <v>25</v>
      </c>
      <c r="AA3" s="8"/>
    </row>
    <row r="4" spans="1:27" s="9" customFormat="1" ht="30.75" customHeight="1" x14ac:dyDescent="0.2">
      <c r="A4" s="2">
        <v>1</v>
      </c>
      <c r="B4" s="3" t="s">
        <v>60</v>
      </c>
      <c r="C4" s="4">
        <v>10</v>
      </c>
      <c r="D4" s="4">
        <v>7</v>
      </c>
      <c r="E4" s="4">
        <v>7</v>
      </c>
      <c r="F4" s="4">
        <v>5</v>
      </c>
      <c r="G4" s="4">
        <v>5</v>
      </c>
      <c r="H4" s="4">
        <v>3</v>
      </c>
      <c r="I4" s="4">
        <v>7</v>
      </c>
      <c r="J4" s="4">
        <v>6</v>
      </c>
      <c r="K4" s="4">
        <v>2</v>
      </c>
      <c r="L4" s="4">
        <v>2</v>
      </c>
      <c r="M4" s="24">
        <v>10</v>
      </c>
      <c r="N4" s="4">
        <v>6</v>
      </c>
      <c r="O4" s="4">
        <v>10</v>
      </c>
      <c r="P4" s="4">
        <v>7</v>
      </c>
      <c r="Q4" s="4">
        <v>6</v>
      </c>
      <c r="R4" s="4">
        <v>0</v>
      </c>
      <c r="S4" s="4">
        <v>6</v>
      </c>
      <c r="T4" s="4">
        <v>3</v>
      </c>
      <c r="U4" s="4">
        <v>7</v>
      </c>
      <c r="V4" s="4">
        <v>6</v>
      </c>
      <c r="W4" s="4">
        <v>0</v>
      </c>
      <c r="X4" s="12">
        <f t="shared" ref="X4:X36" si="0">SUM(C4:W4)</f>
        <v>115</v>
      </c>
      <c r="Y4" s="25">
        <v>64</v>
      </c>
      <c r="Z4" s="13">
        <f>Y4/X4</f>
        <v>0.55652173913043479</v>
      </c>
      <c r="AA4" s="8"/>
    </row>
    <row r="5" spans="1:27" s="9" customFormat="1" ht="20.100000000000001" customHeight="1" x14ac:dyDescent="0.2">
      <c r="A5" s="2">
        <v>2</v>
      </c>
      <c r="B5" s="1" t="s">
        <v>63</v>
      </c>
      <c r="C5" s="4">
        <v>24</v>
      </c>
      <c r="D5" s="4">
        <v>25</v>
      </c>
      <c r="E5" s="4">
        <v>28</v>
      </c>
      <c r="F5" s="4">
        <v>21</v>
      </c>
      <c r="G5" s="4">
        <v>26</v>
      </c>
      <c r="H5" s="4">
        <v>2</v>
      </c>
      <c r="I5" s="4">
        <v>21</v>
      </c>
      <c r="J5" s="4">
        <v>37</v>
      </c>
      <c r="K5" s="4">
        <v>6</v>
      </c>
      <c r="L5" s="4">
        <v>6</v>
      </c>
      <c r="M5" s="24">
        <v>22</v>
      </c>
      <c r="N5" s="4">
        <v>17</v>
      </c>
      <c r="O5" s="4">
        <v>12</v>
      </c>
      <c r="P5" s="4">
        <v>13</v>
      </c>
      <c r="Q5" s="4">
        <v>9</v>
      </c>
      <c r="R5" s="4">
        <v>3</v>
      </c>
      <c r="S5" s="4">
        <v>20</v>
      </c>
      <c r="T5" s="4">
        <v>17</v>
      </c>
      <c r="U5" s="4">
        <v>29</v>
      </c>
      <c r="V5" s="4">
        <v>13</v>
      </c>
      <c r="W5" s="4">
        <v>1</v>
      </c>
      <c r="X5" s="17">
        <f t="shared" si="0"/>
        <v>352</v>
      </c>
      <c r="Y5" s="25">
        <v>79</v>
      </c>
      <c r="Z5" s="13">
        <f t="shared" ref="Z5:Z36" si="1">Y5/X5</f>
        <v>0.22443181818181818</v>
      </c>
      <c r="AA5" s="8"/>
    </row>
    <row r="6" spans="1:27" s="9" customFormat="1" ht="20.100000000000001" customHeight="1" x14ac:dyDescent="0.2">
      <c r="A6" s="2">
        <v>3</v>
      </c>
      <c r="B6" s="1" t="s">
        <v>26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24">
        <v>0</v>
      </c>
      <c r="N6" s="4">
        <v>0</v>
      </c>
      <c r="O6" s="4">
        <v>0</v>
      </c>
      <c r="P6" s="4">
        <v>0</v>
      </c>
      <c r="Q6" s="4">
        <v>0</v>
      </c>
      <c r="R6" s="4">
        <v>3</v>
      </c>
      <c r="S6" s="4">
        <v>0</v>
      </c>
      <c r="T6" s="4">
        <v>0</v>
      </c>
      <c r="U6" s="4">
        <v>0</v>
      </c>
      <c r="V6" s="4">
        <v>0</v>
      </c>
      <c r="W6" s="4">
        <v>2</v>
      </c>
      <c r="X6" s="17">
        <f t="shared" si="0"/>
        <v>6</v>
      </c>
      <c r="Y6" s="12">
        <v>2</v>
      </c>
      <c r="Z6" s="13">
        <f t="shared" si="1"/>
        <v>0.33333333333333331</v>
      </c>
      <c r="AA6" s="8"/>
    </row>
    <row r="7" spans="1:27" s="9" customFormat="1" ht="20.100000000000001" customHeight="1" x14ac:dyDescent="0.2">
      <c r="A7" s="2">
        <v>4</v>
      </c>
      <c r="B7" s="1" t="s">
        <v>27</v>
      </c>
      <c r="C7" s="4">
        <v>0</v>
      </c>
      <c r="D7" s="4">
        <v>0</v>
      </c>
      <c r="E7" s="4">
        <v>1</v>
      </c>
      <c r="F7" s="4">
        <v>2</v>
      </c>
      <c r="G7" s="4">
        <v>1</v>
      </c>
      <c r="H7" s="4">
        <v>2</v>
      </c>
      <c r="I7" s="4">
        <v>0</v>
      </c>
      <c r="J7" s="4">
        <v>1</v>
      </c>
      <c r="K7" s="4">
        <v>2</v>
      </c>
      <c r="L7" s="4">
        <v>3</v>
      </c>
      <c r="M7" s="24">
        <v>1</v>
      </c>
      <c r="N7" s="4">
        <v>3</v>
      </c>
      <c r="O7" s="4">
        <v>2</v>
      </c>
      <c r="P7" s="4">
        <v>1</v>
      </c>
      <c r="Q7" s="4">
        <v>0</v>
      </c>
      <c r="R7" s="4">
        <v>9</v>
      </c>
      <c r="S7" s="4">
        <v>2</v>
      </c>
      <c r="T7" s="4">
        <v>0</v>
      </c>
      <c r="U7" s="4">
        <v>0</v>
      </c>
      <c r="V7" s="4">
        <v>3</v>
      </c>
      <c r="W7" s="4">
        <v>4</v>
      </c>
      <c r="X7" s="17">
        <f t="shared" si="0"/>
        <v>37</v>
      </c>
      <c r="Y7" s="12">
        <v>9</v>
      </c>
      <c r="Z7" s="13">
        <f t="shared" si="1"/>
        <v>0.24324324324324326</v>
      </c>
      <c r="AA7" s="8"/>
    </row>
    <row r="8" spans="1:27" s="9" customFormat="1" ht="20.100000000000001" customHeight="1" x14ac:dyDescent="0.2">
      <c r="A8" s="2">
        <v>5</v>
      </c>
      <c r="B8" s="1" t="s">
        <v>28</v>
      </c>
      <c r="C8" s="4">
        <v>1</v>
      </c>
      <c r="D8" s="4">
        <v>2</v>
      </c>
      <c r="E8" s="4">
        <v>0</v>
      </c>
      <c r="F8" s="4">
        <v>0</v>
      </c>
      <c r="G8" s="4">
        <v>3</v>
      </c>
      <c r="H8" s="4">
        <v>4</v>
      </c>
      <c r="I8" s="4">
        <v>0</v>
      </c>
      <c r="J8" s="4">
        <v>2</v>
      </c>
      <c r="K8" s="4">
        <v>0</v>
      </c>
      <c r="L8" s="4">
        <v>1</v>
      </c>
      <c r="M8" s="24">
        <v>4</v>
      </c>
      <c r="N8" s="4">
        <v>1</v>
      </c>
      <c r="O8" s="4">
        <v>0</v>
      </c>
      <c r="P8" s="4">
        <v>2</v>
      </c>
      <c r="Q8" s="4">
        <v>0</v>
      </c>
      <c r="R8" s="4">
        <v>1</v>
      </c>
      <c r="S8" s="4">
        <v>0</v>
      </c>
      <c r="T8" s="4">
        <v>4</v>
      </c>
      <c r="U8" s="4">
        <v>3</v>
      </c>
      <c r="V8" s="4">
        <v>0</v>
      </c>
      <c r="W8" s="4">
        <v>0</v>
      </c>
      <c r="X8" s="17">
        <f t="shared" si="0"/>
        <v>28</v>
      </c>
      <c r="Y8" s="12">
        <v>2</v>
      </c>
      <c r="Z8" s="13">
        <f t="shared" si="1"/>
        <v>7.1428571428571425E-2</v>
      </c>
      <c r="AA8" s="8"/>
    </row>
    <row r="9" spans="1:27" s="9" customFormat="1" ht="20.100000000000001" customHeight="1" x14ac:dyDescent="0.2">
      <c r="A9" s="2">
        <v>6</v>
      </c>
      <c r="B9" s="1" t="s">
        <v>29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4">
        <v>0</v>
      </c>
      <c r="N9" s="4">
        <v>0</v>
      </c>
      <c r="O9" s="4">
        <v>0</v>
      </c>
      <c r="P9" s="4">
        <v>0</v>
      </c>
      <c r="Q9" s="4">
        <v>1</v>
      </c>
      <c r="R9" s="4">
        <v>4</v>
      </c>
      <c r="S9" s="4">
        <v>1</v>
      </c>
      <c r="T9" s="4">
        <v>0</v>
      </c>
      <c r="U9" s="4">
        <v>4</v>
      </c>
      <c r="V9" s="4">
        <v>0</v>
      </c>
      <c r="W9" s="4">
        <v>0</v>
      </c>
      <c r="X9" s="17">
        <f t="shared" si="0"/>
        <v>10</v>
      </c>
      <c r="Y9" s="12">
        <v>7</v>
      </c>
      <c r="Z9" s="13">
        <f t="shared" si="1"/>
        <v>0.7</v>
      </c>
      <c r="AA9" s="8"/>
    </row>
    <row r="10" spans="1:27" s="9" customFormat="1" ht="20.100000000000001" customHeight="1" x14ac:dyDescent="0.2">
      <c r="A10" s="2">
        <v>7</v>
      </c>
      <c r="B10" s="1" t="s">
        <v>30</v>
      </c>
      <c r="C10" s="4">
        <v>0</v>
      </c>
      <c r="D10" s="4">
        <v>1</v>
      </c>
      <c r="E10" s="4">
        <v>3</v>
      </c>
      <c r="F10" s="4">
        <v>1</v>
      </c>
      <c r="G10" s="4">
        <v>3</v>
      </c>
      <c r="H10" s="4">
        <v>0</v>
      </c>
      <c r="I10" s="4">
        <v>3</v>
      </c>
      <c r="J10" s="4">
        <v>0</v>
      </c>
      <c r="K10" s="4">
        <v>0</v>
      </c>
      <c r="L10" s="4">
        <v>0</v>
      </c>
      <c r="M10" s="24">
        <v>0</v>
      </c>
      <c r="N10" s="4">
        <v>6</v>
      </c>
      <c r="O10" s="4">
        <v>4</v>
      </c>
      <c r="P10" s="4">
        <v>2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4</v>
      </c>
      <c r="W10" s="4">
        <v>0</v>
      </c>
      <c r="X10" s="17">
        <f t="shared" si="0"/>
        <v>28</v>
      </c>
      <c r="Y10" s="12">
        <v>1</v>
      </c>
      <c r="Z10" s="13">
        <f t="shared" si="1"/>
        <v>3.5714285714285712E-2</v>
      </c>
      <c r="AA10" s="8"/>
    </row>
    <row r="11" spans="1:27" s="9" customFormat="1" ht="20.100000000000001" customHeight="1" x14ac:dyDescent="0.2">
      <c r="A11" s="2">
        <v>8</v>
      </c>
      <c r="B11" s="1" t="s">
        <v>31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17">
        <f t="shared" si="0"/>
        <v>1</v>
      </c>
      <c r="Y11" s="12">
        <v>0</v>
      </c>
      <c r="Z11" s="13">
        <f t="shared" si="1"/>
        <v>0</v>
      </c>
      <c r="AA11" s="8"/>
    </row>
    <row r="12" spans="1:27" s="9" customFormat="1" ht="20.100000000000001" customHeight="1" x14ac:dyDescent="0.2">
      <c r="A12" s="2">
        <v>9</v>
      </c>
      <c r="B12" s="1" t="s">
        <v>32</v>
      </c>
      <c r="C12" s="4">
        <v>0</v>
      </c>
      <c r="D12" s="4">
        <v>0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24">
        <v>0</v>
      </c>
      <c r="N12" s="4">
        <v>0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17">
        <f t="shared" si="0"/>
        <v>5</v>
      </c>
      <c r="Y12" s="12">
        <v>0</v>
      </c>
      <c r="Z12" s="13">
        <f t="shared" si="1"/>
        <v>0</v>
      </c>
      <c r="AA12" s="8"/>
    </row>
    <row r="13" spans="1:27" s="9" customFormat="1" ht="20.100000000000001" customHeight="1" x14ac:dyDescent="0.2">
      <c r="A13" s="2">
        <v>10</v>
      </c>
      <c r="B13" s="1" t="s">
        <v>57</v>
      </c>
      <c r="C13" s="4">
        <v>0</v>
      </c>
      <c r="D13" s="4">
        <v>4</v>
      </c>
      <c r="E13" s="4">
        <v>2</v>
      </c>
      <c r="F13" s="4">
        <v>1</v>
      </c>
      <c r="G13" s="4">
        <v>1</v>
      </c>
      <c r="H13" s="4">
        <v>0</v>
      </c>
      <c r="I13" s="4">
        <v>2</v>
      </c>
      <c r="J13" s="4">
        <v>0</v>
      </c>
      <c r="K13" s="4">
        <v>0</v>
      </c>
      <c r="L13" s="4">
        <v>1</v>
      </c>
      <c r="M13" s="24">
        <v>1</v>
      </c>
      <c r="N13" s="4">
        <v>1</v>
      </c>
      <c r="O13" s="4">
        <v>0</v>
      </c>
      <c r="P13" s="4">
        <v>4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17">
        <f t="shared" si="0"/>
        <v>19</v>
      </c>
      <c r="Y13" s="12">
        <v>5</v>
      </c>
      <c r="Z13" s="13">
        <f t="shared" si="1"/>
        <v>0.26315789473684209</v>
      </c>
      <c r="AA13" s="8"/>
    </row>
    <row r="14" spans="1:27" s="9" customFormat="1" ht="20.100000000000001" customHeight="1" x14ac:dyDescent="0.2">
      <c r="A14" s="2">
        <v>11</v>
      </c>
      <c r="B14" s="1" t="s">
        <v>33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24">
        <v>1</v>
      </c>
      <c r="N14" s="4">
        <v>0</v>
      </c>
      <c r="O14" s="4">
        <v>4</v>
      </c>
      <c r="P14" s="4">
        <v>4</v>
      </c>
      <c r="Q14" s="4">
        <v>2</v>
      </c>
      <c r="R14" s="4">
        <v>2</v>
      </c>
      <c r="S14" s="4">
        <v>0</v>
      </c>
      <c r="T14" s="4">
        <v>3</v>
      </c>
      <c r="U14" s="4">
        <v>0</v>
      </c>
      <c r="V14" s="4">
        <v>1</v>
      </c>
      <c r="W14" s="4">
        <v>1</v>
      </c>
      <c r="X14" s="17">
        <f t="shared" si="0"/>
        <v>20</v>
      </c>
      <c r="Y14" s="12">
        <v>0</v>
      </c>
      <c r="Z14" s="13">
        <f t="shared" si="1"/>
        <v>0</v>
      </c>
      <c r="AA14" s="8"/>
    </row>
    <row r="15" spans="1:27" s="9" customFormat="1" ht="20.100000000000001" customHeight="1" x14ac:dyDescent="0.2">
      <c r="A15" s="2">
        <v>12</v>
      </c>
      <c r="B15" s="1" t="s">
        <v>34</v>
      </c>
      <c r="C15" s="4">
        <v>1</v>
      </c>
      <c r="D15" s="4"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2</v>
      </c>
      <c r="K15" s="4">
        <v>0</v>
      </c>
      <c r="L15" s="4">
        <v>0</v>
      </c>
      <c r="M15" s="24">
        <v>0</v>
      </c>
      <c r="N15" s="4">
        <v>1</v>
      </c>
      <c r="O15" s="4">
        <v>2</v>
      </c>
      <c r="P15" s="4">
        <v>1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17">
        <f t="shared" si="0"/>
        <v>11</v>
      </c>
      <c r="Y15" s="12">
        <v>5</v>
      </c>
      <c r="Z15" s="13">
        <f t="shared" si="1"/>
        <v>0.45454545454545453</v>
      </c>
      <c r="AA15" s="8"/>
    </row>
    <row r="16" spans="1:27" s="9" customFormat="1" ht="20.100000000000001" customHeight="1" x14ac:dyDescent="0.2">
      <c r="A16" s="2">
        <v>13</v>
      </c>
      <c r="B16" s="1" t="s">
        <v>35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2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17">
        <f t="shared" si="0"/>
        <v>0</v>
      </c>
      <c r="Y16" s="12">
        <v>0</v>
      </c>
      <c r="Z16" s="13">
        <v>0</v>
      </c>
      <c r="AA16" s="8"/>
    </row>
    <row r="17" spans="1:27" s="9" customFormat="1" ht="20.100000000000001" customHeight="1" x14ac:dyDescent="0.2">
      <c r="A17" s="2">
        <v>14</v>
      </c>
      <c r="B17" s="1" t="s">
        <v>36</v>
      </c>
      <c r="C17" s="4">
        <v>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24">
        <v>1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4</v>
      </c>
      <c r="V17" s="4">
        <v>1</v>
      </c>
      <c r="W17" s="4">
        <v>0</v>
      </c>
      <c r="X17" s="17">
        <f t="shared" si="0"/>
        <v>10</v>
      </c>
      <c r="Y17" s="12">
        <v>1</v>
      </c>
      <c r="Z17" s="13">
        <f t="shared" si="1"/>
        <v>0.1</v>
      </c>
      <c r="AA17" s="8"/>
    </row>
    <row r="18" spans="1:27" s="9" customFormat="1" ht="20.100000000000001" customHeight="1" x14ac:dyDescent="0.2">
      <c r="A18" s="2">
        <v>15</v>
      </c>
      <c r="B18" s="1" t="s">
        <v>37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3</v>
      </c>
      <c r="J18" s="4">
        <v>0</v>
      </c>
      <c r="K18" s="4">
        <v>0</v>
      </c>
      <c r="L18" s="4">
        <v>0</v>
      </c>
      <c r="M18" s="24">
        <v>1</v>
      </c>
      <c r="N18" s="4">
        <v>0</v>
      </c>
      <c r="O18" s="4">
        <v>2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8</v>
      </c>
      <c r="X18" s="17">
        <f t="shared" si="0"/>
        <v>15</v>
      </c>
      <c r="Y18" s="12">
        <v>6</v>
      </c>
      <c r="Z18" s="13">
        <f t="shared" si="1"/>
        <v>0.4</v>
      </c>
      <c r="AA18" s="8"/>
    </row>
    <row r="19" spans="1:27" s="9" customFormat="1" ht="20.100000000000001" customHeight="1" x14ac:dyDescent="0.2">
      <c r="A19" s="2">
        <v>16</v>
      </c>
      <c r="B19" s="1" t="s">
        <v>38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2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17">
        <f t="shared" si="0"/>
        <v>4</v>
      </c>
      <c r="Y19" s="12">
        <v>1</v>
      </c>
      <c r="Z19" s="13">
        <f t="shared" si="1"/>
        <v>0.25</v>
      </c>
      <c r="AA19" s="8"/>
    </row>
    <row r="20" spans="1:27" s="9" customFormat="1" ht="20.100000000000001" customHeight="1" x14ac:dyDescent="0.2">
      <c r="A20" s="2">
        <v>17</v>
      </c>
      <c r="B20" s="1" t="s">
        <v>39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2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17">
        <f t="shared" si="0"/>
        <v>1</v>
      </c>
      <c r="Y20" s="12">
        <v>0</v>
      </c>
      <c r="Z20" s="13">
        <v>0</v>
      </c>
      <c r="AA20" s="8"/>
    </row>
    <row r="21" spans="1:27" s="9" customFormat="1" ht="20.100000000000001" customHeight="1" x14ac:dyDescent="0.2">
      <c r="A21" s="2">
        <v>18</v>
      </c>
      <c r="B21" s="1" t="s">
        <v>40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2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17">
        <f t="shared" si="0"/>
        <v>0</v>
      </c>
      <c r="Y21" s="12">
        <v>0</v>
      </c>
      <c r="Z21" s="13">
        <v>0</v>
      </c>
      <c r="AA21" s="8"/>
    </row>
    <row r="22" spans="1:27" s="9" customFormat="1" ht="20.100000000000001" customHeight="1" x14ac:dyDescent="0.2">
      <c r="A22" s="2">
        <v>19</v>
      </c>
      <c r="B22" s="1" t="s">
        <v>41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24">
        <v>0</v>
      </c>
      <c r="N22" s="4">
        <v>0</v>
      </c>
      <c r="O22" s="4">
        <v>0</v>
      </c>
      <c r="P22" s="4">
        <v>0</v>
      </c>
      <c r="Q22" s="4">
        <v>0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17">
        <f t="shared" si="0"/>
        <v>2</v>
      </c>
      <c r="Y22" s="12">
        <v>1</v>
      </c>
      <c r="Z22" s="13">
        <f t="shared" si="1"/>
        <v>0.5</v>
      </c>
      <c r="AA22" s="8"/>
    </row>
    <row r="23" spans="1:27" s="9" customFormat="1" ht="20.100000000000001" customHeight="1" x14ac:dyDescent="0.2">
      <c r="A23" s="2">
        <v>20</v>
      </c>
      <c r="B23" s="1" t="s">
        <v>42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24">
        <v>0</v>
      </c>
      <c r="N23" s="4">
        <v>0</v>
      </c>
      <c r="O23" s="4">
        <v>1</v>
      </c>
      <c r="P23" s="4">
        <v>0</v>
      </c>
      <c r="Q23" s="4">
        <v>0</v>
      </c>
      <c r="R23" s="4">
        <v>2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17">
        <f t="shared" si="0"/>
        <v>4</v>
      </c>
      <c r="Y23" s="12">
        <v>0</v>
      </c>
      <c r="Z23" s="13">
        <f t="shared" si="1"/>
        <v>0</v>
      </c>
      <c r="AA23" s="8"/>
    </row>
    <row r="24" spans="1:27" s="9" customFormat="1" ht="20.100000000000001" customHeight="1" x14ac:dyDescent="0.2">
      <c r="A24" s="2">
        <v>21</v>
      </c>
      <c r="B24" s="1" t="s">
        <v>43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2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17">
        <f t="shared" si="0"/>
        <v>1</v>
      </c>
      <c r="Y24" s="12">
        <v>0</v>
      </c>
      <c r="Z24" s="13">
        <f t="shared" si="1"/>
        <v>0</v>
      </c>
      <c r="AA24" s="8"/>
    </row>
    <row r="25" spans="1:27" s="9" customFormat="1" ht="20.100000000000001" customHeight="1" x14ac:dyDescent="0.2">
      <c r="A25" s="2">
        <v>22</v>
      </c>
      <c r="B25" s="1" t="s">
        <v>44</v>
      </c>
      <c r="C25" s="4">
        <v>0</v>
      </c>
      <c r="D25" s="4">
        <v>0</v>
      </c>
      <c r="E25" s="4">
        <v>0</v>
      </c>
      <c r="F25" s="4">
        <v>0</v>
      </c>
      <c r="G25" s="4">
        <v>4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24">
        <v>0</v>
      </c>
      <c r="N25" s="4">
        <v>0</v>
      </c>
      <c r="O25" s="4">
        <v>0</v>
      </c>
      <c r="P25" s="4">
        <v>0</v>
      </c>
      <c r="Q25" s="4">
        <v>2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17">
        <f t="shared" si="0"/>
        <v>6</v>
      </c>
      <c r="Y25" s="12">
        <v>0</v>
      </c>
      <c r="Z25" s="13">
        <f t="shared" si="1"/>
        <v>0</v>
      </c>
      <c r="AA25" s="8"/>
    </row>
    <row r="26" spans="1:27" s="9" customFormat="1" ht="20.100000000000001" customHeight="1" x14ac:dyDescent="0.2">
      <c r="A26" s="2">
        <v>23</v>
      </c>
      <c r="B26" s="1" t="s">
        <v>45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3</v>
      </c>
      <c r="J26" s="4">
        <v>1</v>
      </c>
      <c r="K26" s="4">
        <v>0</v>
      </c>
      <c r="L26" s="4">
        <v>0</v>
      </c>
      <c r="M26" s="2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17">
        <f t="shared" si="0"/>
        <v>5</v>
      </c>
      <c r="Y26" s="12">
        <v>2</v>
      </c>
      <c r="Z26" s="13">
        <f t="shared" si="1"/>
        <v>0.4</v>
      </c>
      <c r="AA26" s="8"/>
    </row>
    <row r="27" spans="1:27" s="9" customFormat="1" ht="20.100000000000001" customHeight="1" x14ac:dyDescent="0.2">
      <c r="A27" s="2">
        <v>24</v>
      </c>
      <c r="B27" s="1" t="s">
        <v>46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2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17">
        <f t="shared" si="0"/>
        <v>0</v>
      </c>
      <c r="Y27" s="12">
        <v>0</v>
      </c>
      <c r="Z27" s="13">
        <v>0</v>
      </c>
      <c r="AA27" s="8"/>
    </row>
    <row r="28" spans="1:27" s="9" customFormat="1" ht="20.100000000000001" customHeight="1" x14ac:dyDescent="0.2">
      <c r="A28" s="2">
        <v>25</v>
      </c>
      <c r="B28" s="1" t="s">
        <v>47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1</v>
      </c>
      <c r="K28" s="4">
        <v>0</v>
      </c>
      <c r="L28" s="4">
        <v>1</v>
      </c>
      <c r="M28" s="24">
        <v>0</v>
      </c>
      <c r="N28" s="4">
        <v>3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v>3</v>
      </c>
      <c r="W28" s="4">
        <v>0</v>
      </c>
      <c r="X28" s="17">
        <f t="shared" si="0"/>
        <v>12</v>
      </c>
      <c r="Y28" s="12">
        <v>2</v>
      </c>
      <c r="Z28" s="13">
        <f t="shared" si="1"/>
        <v>0.16666666666666666</v>
      </c>
      <c r="AA28" s="8"/>
    </row>
    <row r="29" spans="1:27" s="9" customFormat="1" ht="20.100000000000001" customHeight="1" x14ac:dyDescent="0.2">
      <c r="A29" s="2">
        <v>26</v>
      </c>
      <c r="B29" s="1" t="s">
        <v>48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2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17">
        <f t="shared" si="0"/>
        <v>2</v>
      </c>
      <c r="Y29" s="12">
        <v>0</v>
      </c>
      <c r="Z29" s="13">
        <f t="shared" si="1"/>
        <v>0</v>
      </c>
      <c r="AA29" s="8"/>
    </row>
    <row r="30" spans="1:27" s="9" customFormat="1" ht="20.100000000000001" customHeight="1" x14ac:dyDescent="0.2">
      <c r="A30" s="2">
        <v>27</v>
      </c>
      <c r="B30" s="1" t="s">
        <v>49</v>
      </c>
      <c r="C30" s="4">
        <v>0</v>
      </c>
      <c r="D30" s="4">
        <v>1</v>
      </c>
      <c r="E30" s="4">
        <v>0</v>
      </c>
      <c r="F30" s="4">
        <v>2</v>
      </c>
      <c r="G30" s="4">
        <v>2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24">
        <v>6</v>
      </c>
      <c r="N30" s="4">
        <v>0</v>
      </c>
      <c r="O30" s="4">
        <v>3</v>
      </c>
      <c r="P30" s="4">
        <v>0</v>
      </c>
      <c r="Q30" s="4">
        <v>0</v>
      </c>
      <c r="R30" s="4">
        <v>0</v>
      </c>
      <c r="S30" s="4">
        <v>2</v>
      </c>
      <c r="T30" s="4">
        <v>0</v>
      </c>
      <c r="U30" s="4">
        <v>2</v>
      </c>
      <c r="V30" s="4">
        <v>0</v>
      </c>
      <c r="W30" s="4">
        <v>2</v>
      </c>
      <c r="X30" s="17">
        <f t="shared" si="0"/>
        <v>21</v>
      </c>
      <c r="Y30" s="12">
        <v>2</v>
      </c>
      <c r="Z30" s="13">
        <f t="shared" si="1"/>
        <v>9.5238095238095233E-2</v>
      </c>
      <c r="AA30" s="8"/>
    </row>
    <row r="31" spans="1:27" s="9" customFormat="1" ht="20.100000000000001" customHeight="1" x14ac:dyDescent="0.2">
      <c r="A31" s="2">
        <v>28</v>
      </c>
      <c r="B31" s="1" t="s">
        <v>50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24">
        <v>0</v>
      </c>
      <c r="N31" s="4">
        <v>0</v>
      </c>
      <c r="O31" s="4">
        <v>0</v>
      </c>
      <c r="P31" s="4">
        <v>0</v>
      </c>
      <c r="Q31" s="4">
        <v>0</v>
      </c>
      <c r="R31" s="4">
        <v>4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17">
        <f t="shared" si="0"/>
        <v>4</v>
      </c>
      <c r="Y31" s="12">
        <v>0</v>
      </c>
      <c r="Z31" s="13">
        <v>0</v>
      </c>
      <c r="AA31" s="8"/>
    </row>
    <row r="32" spans="1:27" s="9" customFormat="1" ht="20.100000000000001" customHeight="1" x14ac:dyDescent="0.2">
      <c r="A32" s="2">
        <v>29</v>
      </c>
      <c r="B32" s="1" t="s">
        <v>51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24">
        <v>1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17">
        <f t="shared" si="0"/>
        <v>4</v>
      </c>
      <c r="Y32" s="12">
        <v>0</v>
      </c>
      <c r="Z32" s="13">
        <f t="shared" si="1"/>
        <v>0</v>
      </c>
      <c r="AA32" s="8"/>
    </row>
    <row r="33" spans="1:27" s="9" customFormat="1" ht="20.100000000000001" customHeight="1" x14ac:dyDescent="0.2">
      <c r="A33" s="2">
        <v>30</v>
      </c>
      <c r="B33" s="1" t="s">
        <v>58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2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17">
        <f t="shared" si="0"/>
        <v>3</v>
      </c>
      <c r="Y33" s="12">
        <v>0</v>
      </c>
      <c r="Z33" s="13">
        <f t="shared" si="1"/>
        <v>0</v>
      </c>
      <c r="AA33" s="8"/>
    </row>
    <row r="34" spans="1:27" s="9" customFormat="1" ht="20.100000000000001" customHeight="1" x14ac:dyDescent="0.2">
      <c r="A34" s="2">
        <v>31</v>
      </c>
      <c r="B34" s="1" t="s">
        <v>52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2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17">
        <f t="shared" si="0"/>
        <v>0</v>
      </c>
      <c r="Y34" s="12">
        <v>0</v>
      </c>
      <c r="Z34" s="13">
        <v>0</v>
      </c>
      <c r="AA34" s="8"/>
    </row>
    <row r="35" spans="1:27" s="9" customFormat="1" ht="20.100000000000001" customHeight="1" x14ac:dyDescent="0.2">
      <c r="A35" s="2">
        <v>32</v>
      </c>
      <c r="B35" s="1" t="s">
        <v>53</v>
      </c>
      <c r="C35" s="4">
        <v>0</v>
      </c>
      <c r="D35" s="4">
        <v>0</v>
      </c>
      <c r="E35" s="4">
        <v>0</v>
      </c>
      <c r="F35" s="4">
        <v>0</v>
      </c>
      <c r="G35" s="4">
        <v>2</v>
      </c>
      <c r="H35" s="4">
        <v>0</v>
      </c>
      <c r="I35" s="4">
        <v>1</v>
      </c>
      <c r="J35" s="4">
        <v>1</v>
      </c>
      <c r="K35" s="4">
        <v>0</v>
      </c>
      <c r="L35" s="4">
        <v>0</v>
      </c>
      <c r="M35" s="24">
        <v>0</v>
      </c>
      <c r="N35" s="4">
        <v>0</v>
      </c>
      <c r="O35" s="4">
        <v>0</v>
      </c>
      <c r="P35" s="4">
        <v>0</v>
      </c>
      <c r="Q35" s="4">
        <v>1</v>
      </c>
      <c r="R35" s="4">
        <v>3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12">
        <f t="shared" si="0"/>
        <v>8</v>
      </c>
      <c r="Y35" s="12">
        <v>0</v>
      </c>
      <c r="Z35" s="13">
        <f t="shared" si="1"/>
        <v>0</v>
      </c>
      <c r="AA35" s="8"/>
    </row>
    <row r="36" spans="1:27" s="9" customFormat="1" ht="20.100000000000001" customHeight="1" x14ac:dyDescent="0.2">
      <c r="A36" s="30" t="s">
        <v>54</v>
      </c>
      <c r="B36" s="31"/>
      <c r="C36" s="15">
        <f t="shared" ref="C36:W36" si="2">SUM(C4:C35)</f>
        <v>40</v>
      </c>
      <c r="D36" s="15">
        <f t="shared" si="2"/>
        <v>42</v>
      </c>
      <c r="E36" s="15">
        <f t="shared" si="2"/>
        <v>42</v>
      </c>
      <c r="F36" s="15">
        <f t="shared" si="2"/>
        <v>37</v>
      </c>
      <c r="G36" s="15">
        <f t="shared" si="2"/>
        <v>50</v>
      </c>
      <c r="H36" s="15">
        <f t="shared" si="2"/>
        <v>14</v>
      </c>
      <c r="I36" s="15">
        <v>46</v>
      </c>
      <c r="J36" s="15">
        <f t="shared" si="2"/>
        <v>52</v>
      </c>
      <c r="K36" s="15">
        <f t="shared" si="2"/>
        <v>10</v>
      </c>
      <c r="L36" s="15">
        <f t="shared" si="2"/>
        <v>16</v>
      </c>
      <c r="M36" s="15">
        <f t="shared" si="2"/>
        <v>48</v>
      </c>
      <c r="N36" s="15">
        <f t="shared" si="2"/>
        <v>39</v>
      </c>
      <c r="O36" s="15">
        <f t="shared" si="2"/>
        <v>40</v>
      </c>
      <c r="P36" s="15">
        <f t="shared" si="2"/>
        <v>35</v>
      </c>
      <c r="Q36" s="15">
        <f t="shared" si="2"/>
        <v>25</v>
      </c>
      <c r="R36" s="15">
        <f t="shared" si="2"/>
        <v>38</v>
      </c>
      <c r="S36" s="15">
        <f t="shared" si="2"/>
        <v>31</v>
      </c>
      <c r="T36" s="15">
        <f t="shared" si="2"/>
        <v>29</v>
      </c>
      <c r="U36" s="15">
        <f t="shared" si="2"/>
        <v>50</v>
      </c>
      <c r="V36" s="15">
        <f t="shared" si="2"/>
        <v>32</v>
      </c>
      <c r="W36" s="15">
        <f t="shared" si="2"/>
        <v>18</v>
      </c>
      <c r="X36" s="26">
        <f t="shared" si="0"/>
        <v>734</v>
      </c>
      <c r="Y36" s="12">
        <v>189</v>
      </c>
      <c r="Z36" s="13">
        <f t="shared" si="1"/>
        <v>0.25749318801089921</v>
      </c>
      <c r="AA36" s="8"/>
    </row>
    <row r="37" spans="1:27" s="9" customFormat="1" ht="20.100000000000001" customHeight="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</sheetData>
  <autoFilter ref="A3:Z3"/>
  <mergeCells count="3">
    <mergeCell ref="A2:Z2"/>
    <mergeCell ref="A36:B36"/>
    <mergeCell ref="W1:Y1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zoomScale="80" zoomScaleNormal="80" workbookViewId="0">
      <selection activeCell="AF20" sqref="AF20"/>
    </sheetView>
  </sheetViews>
  <sheetFormatPr defaultRowHeight="15" x14ac:dyDescent="0.25"/>
  <cols>
    <col min="1" max="1" width="5.85546875" style="5" customWidth="1"/>
    <col min="2" max="2" width="28.5703125" style="5" customWidth="1"/>
    <col min="3" max="32" width="9.140625" style="5"/>
  </cols>
  <sheetData>
    <row r="1" spans="1:32" ht="37.5" customHeight="1" x14ac:dyDescent="0.25">
      <c r="Q1" s="6"/>
      <c r="V1" s="35" t="s">
        <v>56</v>
      </c>
      <c r="W1" s="35"/>
      <c r="X1" s="35"/>
    </row>
    <row r="2" spans="1:32" s="20" customFormat="1" ht="111.75" customHeight="1" x14ac:dyDescent="0.2">
      <c r="A2" s="21" t="s">
        <v>0</v>
      </c>
      <c r="B2" s="22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  <c r="T2" s="16" t="s">
        <v>19</v>
      </c>
      <c r="U2" s="16" t="s">
        <v>20</v>
      </c>
      <c r="V2" s="16" t="s">
        <v>21</v>
      </c>
      <c r="W2" s="16" t="s">
        <v>22</v>
      </c>
      <c r="X2" s="16" t="s">
        <v>24</v>
      </c>
      <c r="Y2" s="19"/>
      <c r="Z2" s="19"/>
      <c r="AA2" s="19"/>
      <c r="AB2" s="19"/>
      <c r="AC2" s="19"/>
      <c r="AD2" s="19"/>
      <c r="AE2" s="19"/>
      <c r="AF2" s="19"/>
    </row>
    <row r="3" spans="1:32" s="20" customFormat="1" ht="37.5" customHeight="1" x14ac:dyDescent="0.2">
      <c r="A3" s="2">
        <v>1</v>
      </c>
      <c r="B3" s="3" t="s">
        <v>61</v>
      </c>
      <c r="C3" s="4">
        <v>6</v>
      </c>
      <c r="D3" s="4">
        <v>3</v>
      </c>
      <c r="E3" s="4">
        <v>2</v>
      </c>
      <c r="F3" s="4">
        <v>3</v>
      </c>
      <c r="G3" s="4">
        <v>4</v>
      </c>
      <c r="H3" s="4">
        <v>2</v>
      </c>
      <c r="I3" s="4">
        <v>3</v>
      </c>
      <c r="J3" s="4">
        <v>4</v>
      </c>
      <c r="K3" s="4">
        <v>2</v>
      </c>
      <c r="L3" s="4">
        <v>1</v>
      </c>
      <c r="M3" s="24">
        <v>6</v>
      </c>
      <c r="N3" s="4">
        <v>3</v>
      </c>
      <c r="O3" s="4">
        <v>8</v>
      </c>
      <c r="P3" s="4">
        <v>3</v>
      </c>
      <c r="Q3" s="4">
        <v>4</v>
      </c>
      <c r="R3" s="4"/>
      <c r="S3" s="4">
        <v>5</v>
      </c>
      <c r="T3" s="4">
        <v>1</v>
      </c>
      <c r="U3" s="4">
        <v>1</v>
      </c>
      <c r="V3" s="4">
        <v>3</v>
      </c>
      <c r="W3" s="4"/>
      <c r="X3" s="14">
        <f t="shared" ref="X3:X10" si="0">SUM(C3:W3)</f>
        <v>64</v>
      </c>
      <c r="Y3" s="19"/>
      <c r="Z3" s="19"/>
      <c r="AA3" s="19"/>
      <c r="AB3" s="19"/>
      <c r="AC3" s="19"/>
      <c r="AD3" s="19"/>
      <c r="AE3" s="19"/>
      <c r="AF3" s="19"/>
    </row>
    <row r="4" spans="1:32" s="20" customFormat="1" ht="20.100000000000001" customHeight="1" x14ac:dyDescent="0.2">
      <c r="A4" s="2">
        <v>2</v>
      </c>
      <c r="B4" s="1" t="s">
        <v>63</v>
      </c>
      <c r="C4" s="4">
        <v>4</v>
      </c>
      <c r="D4" s="4">
        <v>7</v>
      </c>
      <c r="E4" s="4">
        <v>9</v>
      </c>
      <c r="F4" s="4">
        <v>6</v>
      </c>
      <c r="G4" s="4">
        <v>5</v>
      </c>
      <c r="H4" s="4"/>
      <c r="I4" s="4">
        <v>3</v>
      </c>
      <c r="J4" s="4">
        <v>10</v>
      </c>
      <c r="K4" s="4">
        <v>1</v>
      </c>
      <c r="L4" s="4">
        <v>1</v>
      </c>
      <c r="M4" s="7">
        <v>5</v>
      </c>
      <c r="N4" s="4">
        <v>3</v>
      </c>
      <c r="O4" s="4">
        <v>2</v>
      </c>
      <c r="P4" s="4">
        <v>7</v>
      </c>
      <c r="Q4" s="4">
        <v>1</v>
      </c>
      <c r="R4" s="4"/>
      <c r="S4" s="4">
        <v>3</v>
      </c>
      <c r="T4" s="4">
        <v>1</v>
      </c>
      <c r="U4" s="4">
        <v>6</v>
      </c>
      <c r="V4" s="4">
        <v>5</v>
      </c>
      <c r="W4" s="4"/>
      <c r="X4" s="14">
        <f t="shared" si="0"/>
        <v>79</v>
      </c>
      <c r="Y4" s="19"/>
      <c r="Z4" s="19"/>
      <c r="AA4" s="19"/>
      <c r="AB4" s="19"/>
      <c r="AC4" s="19"/>
      <c r="AD4" s="19"/>
      <c r="AE4" s="19"/>
      <c r="AF4" s="19"/>
    </row>
    <row r="5" spans="1:32" s="20" customFormat="1" ht="20.100000000000001" customHeight="1" x14ac:dyDescent="0.2">
      <c r="A5" s="2">
        <v>6</v>
      </c>
      <c r="B5" s="1" t="s">
        <v>64</v>
      </c>
      <c r="C5" s="4"/>
      <c r="D5" s="4"/>
      <c r="E5" s="4"/>
      <c r="F5" s="4"/>
      <c r="G5" s="4"/>
      <c r="H5" s="4">
        <v>1</v>
      </c>
      <c r="I5" s="4"/>
      <c r="J5" s="4"/>
      <c r="K5" s="4"/>
      <c r="L5" s="4"/>
      <c r="M5" s="7"/>
      <c r="N5" s="4"/>
      <c r="O5" s="4"/>
      <c r="P5" s="4"/>
      <c r="Q5" s="4"/>
      <c r="R5" s="4">
        <v>1</v>
      </c>
      <c r="S5" s="4"/>
      <c r="T5" s="4"/>
      <c r="U5" s="4"/>
      <c r="V5" s="4"/>
      <c r="W5" s="4"/>
      <c r="X5" s="15">
        <f t="shared" si="0"/>
        <v>2</v>
      </c>
      <c r="Y5" s="19"/>
      <c r="Z5" s="19"/>
      <c r="AA5" s="19"/>
      <c r="AB5" s="19"/>
      <c r="AC5" s="19"/>
      <c r="AD5" s="19"/>
      <c r="AE5" s="19"/>
      <c r="AF5" s="19"/>
    </row>
    <row r="6" spans="1:32" s="20" customFormat="1" ht="20.100000000000001" customHeight="1" x14ac:dyDescent="0.2">
      <c r="A6" s="2">
        <v>7</v>
      </c>
      <c r="B6" s="1" t="s">
        <v>27</v>
      </c>
      <c r="C6" s="4"/>
      <c r="D6" s="4"/>
      <c r="E6" s="4"/>
      <c r="F6" s="4">
        <v>1</v>
      </c>
      <c r="G6" s="4"/>
      <c r="H6" s="4">
        <v>1</v>
      </c>
      <c r="I6" s="4"/>
      <c r="J6" s="4"/>
      <c r="K6" s="4"/>
      <c r="L6" s="4">
        <v>1</v>
      </c>
      <c r="M6" s="7"/>
      <c r="N6" s="4">
        <v>1</v>
      </c>
      <c r="O6" s="4"/>
      <c r="P6" s="4"/>
      <c r="Q6" s="4"/>
      <c r="R6" s="4">
        <v>3</v>
      </c>
      <c r="S6" s="4">
        <v>1</v>
      </c>
      <c r="T6" s="4"/>
      <c r="U6" s="4"/>
      <c r="V6" s="4"/>
      <c r="W6" s="4">
        <v>1</v>
      </c>
      <c r="X6" s="15">
        <f t="shared" si="0"/>
        <v>9</v>
      </c>
      <c r="Y6" s="19"/>
      <c r="Z6" s="19"/>
      <c r="AA6" s="19"/>
      <c r="AB6" s="19"/>
      <c r="AC6" s="19"/>
      <c r="AD6" s="19"/>
      <c r="AE6" s="19"/>
      <c r="AF6" s="19"/>
    </row>
    <row r="7" spans="1:32" s="20" customFormat="1" ht="20.100000000000001" customHeight="1" x14ac:dyDescent="0.2">
      <c r="A7" s="2">
        <v>8</v>
      </c>
      <c r="B7" s="1" t="s">
        <v>28</v>
      </c>
      <c r="C7" s="4"/>
      <c r="D7" s="4"/>
      <c r="E7" s="4"/>
      <c r="F7" s="4"/>
      <c r="G7" s="4"/>
      <c r="H7" s="4">
        <v>1</v>
      </c>
      <c r="I7" s="4"/>
      <c r="J7" s="4"/>
      <c r="K7" s="4"/>
      <c r="L7" s="4"/>
      <c r="M7" s="7"/>
      <c r="N7" s="4"/>
      <c r="O7" s="4"/>
      <c r="P7" s="4"/>
      <c r="Q7" s="4"/>
      <c r="R7" s="4">
        <v>1</v>
      </c>
      <c r="S7" s="4"/>
      <c r="T7" s="4"/>
      <c r="U7" s="4"/>
      <c r="V7" s="4"/>
      <c r="W7" s="4"/>
      <c r="X7" s="15">
        <f t="shared" si="0"/>
        <v>2</v>
      </c>
      <c r="Y7" s="19"/>
      <c r="Z7" s="19"/>
      <c r="AA7" s="19"/>
      <c r="AB7" s="19"/>
      <c r="AC7" s="19"/>
      <c r="AD7" s="19"/>
      <c r="AE7" s="19"/>
      <c r="AF7" s="19"/>
    </row>
    <row r="8" spans="1:32" s="20" customFormat="1" ht="20.100000000000001" customHeight="1" x14ac:dyDescent="0.2">
      <c r="A8" s="2">
        <v>9</v>
      </c>
      <c r="B8" s="1" t="s">
        <v>29</v>
      </c>
      <c r="C8" s="4"/>
      <c r="D8" s="4"/>
      <c r="E8" s="4"/>
      <c r="F8" s="4"/>
      <c r="G8" s="4"/>
      <c r="H8" s="4"/>
      <c r="I8" s="4"/>
      <c r="J8" s="4"/>
      <c r="K8" s="4"/>
      <c r="L8" s="4"/>
      <c r="M8" s="7"/>
      <c r="N8" s="4"/>
      <c r="O8" s="4"/>
      <c r="P8" s="4"/>
      <c r="Q8" s="4">
        <v>1</v>
      </c>
      <c r="R8" s="4">
        <v>3</v>
      </c>
      <c r="S8" s="4"/>
      <c r="T8" s="4"/>
      <c r="U8" s="4">
        <v>3</v>
      </c>
      <c r="V8" s="4"/>
      <c r="W8" s="4"/>
      <c r="X8" s="15">
        <f t="shared" si="0"/>
        <v>7</v>
      </c>
      <c r="Y8" s="19"/>
      <c r="Z8" s="19"/>
      <c r="AA8" s="19"/>
      <c r="AB8" s="19"/>
      <c r="AC8" s="19"/>
      <c r="AD8" s="19"/>
      <c r="AE8" s="19"/>
      <c r="AF8" s="19"/>
    </row>
    <row r="9" spans="1:32" s="20" customFormat="1" ht="20.100000000000001" customHeight="1" x14ac:dyDescent="0.2">
      <c r="A9" s="2">
        <v>10</v>
      </c>
      <c r="B9" s="1" t="s">
        <v>30</v>
      </c>
      <c r="C9" s="4"/>
      <c r="D9" s="4"/>
      <c r="E9" s="4"/>
      <c r="F9" s="4"/>
      <c r="G9" s="4"/>
      <c r="H9" s="4"/>
      <c r="I9" s="4"/>
      <c r="J9" s="4"/>
      <c r="K9" s="4"/>
      <c r="L9" s="4"/>
      <c r="M9" s="7"/>
      <c r="N9" s="4"/>
      <c r="O9" s="4">
        <v>1</v>
      </c>
      <c r="P9" s="4"/>
      <c r="Q9" s="4"/>
      <c r="R9" s="4"/>
      <c r="S9" s="4"/>
      <c r="T9" s="4"/>
      <c r="U9" s="4"/>
      <c r="V9" s="4"/>
      <c r="W9" s="4"/>
      <c r="X9" s="15">
        <f t="shared" si="0"/>
        <v>1</v>
      </c>
      <c r="Y9" s="19"/>
      <c r="Z9" s="19"/>
      <c r="AA9" s="19"/>
      <c r="AB9" s="19"/>
      <c r="AC9" s="19"/>
      <c r="AD9" s="19"/>
      <c r="AE9" s="19"/>
      <c r="AF9" s="19"/>
    </row>
    <row r="10" spans="1:32" s="20" customFormat="1" ht="20.100000000000001" customHeight="1" x14ac:dyDescent="0.2">
      <c r="A10" s="2">
        <v>11</v>
      </c>
      <c r="B10" s="1" t="s">
        <v>31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7"/>
      <c r="N10" s="4"/>
      <c r="O10" s="4"/>
      <c r="P10" s="4"/>
      <c r="Q10" s="4"/>
      <c r="R10" s="4"/>
      <c r="S10" s="4"/>
      <c r="T10" s="4"/>
      <c r="U10" s="4"/>
      <c r="V10" s="4"/>
      <c r="W10" s="4"/>
      <c r="X10" s="15">
        <f t="shared" si="0"/>
        <v>0</v>
      </c>
      <c r="Y10" s="19"/>
      <c r="Z10" s="19"/>
      <c r="AA10" s="19"/>
      <c r="AB10" s="19"/>
      <c r="AC10" s="19"/>
      <c r="AD10" s="19"/>
      <c r="AE10" s="19"/>
      <c r="AF10" s="19"/>
    </row>
    <row r="11" spans="1:32" s="20" customFormat="1" ht="20.100000000000001" customHeight="1" x14ac:dyDescent="0.2">
      <c r="A11" s="2">
        <v>12</v>
      </c>
      <c r="B11" s="1" t="s">
        <v>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7"/>
      <c r="N11" s="4"/>
      <c r="O11" s="4"/>
      <c r="P11" s="4"/>
      <c r="Q11" s="4"/>
      <c r="R11" s="4"/>
      <c r="S11" s="4"/>
      <c r="T11" s="4"/>
      <c r="U11" s="4"/>
      <c r="V11" s="4"/>
      <c r="W11" s="4"/>
      <c r="X11" s="15">
        <v>0</v>
      </c>
      <c r="Y11" s="19"/>
      <c r="Z11" s="19"/>
      <c r="AA11" s="19"/>
      <c r="AB11" s="19"/>
      <c r="AC11" s="19"/>
      <c r="AD11" s="19"/>
      <c r="AE11" s="19"/>
      <c r="AF11" s="19"/>
    </row>
    <row r="12" spans="1:32" s="20" customFormat="1" ht="30.75" customHeight="1" x14ac:dyDescent="0.2">
      <c r="A12" s="2">
        <v>13</v>
      </c>
      <c r="B12" s="1" t="s">
        <v>57</v>
      </c>
      <c r="C12" s="4"/>
      <c r="D12" s="4"/>
      <c r="E12" s="4"/>
      <c r="F12" s="4"/>
      <c r="G12" s="4"/>
      <c r="H12" s="4"/>
      <c r="I12" s="4">
        <v>2</v>
      </c>
      <c r="J12" s="4"/>
      <c r="K12" s="4"/>
      <c r="L12" s="4"/>
      <c r="M12" s="7">
        <v>1</v>
      </c>
      <c r="N12" s="4">
        <v>1</v>
      </c>
      <c r="O12" s="4"/>
      <c r="P12" s="4">
        <v>1</v>
      </c>
      <c r="Q12" s="4"/>
      <c r="R12" s="4"/>
      <c r="S12" s="4"/>
      <c r="T12" s="4"/>
      <c r="U12" s="4"/>
      <c r="V12" s="4"/>
      <c r="W12" s="4"/>
      <c r="X12" s="15">
        <f>SUM(C12:W12)</f>
        <v>5</v>
      </c>
      <c r="Y12" s="19"/>
      <c r="Z12" s="19"/>
      <c r="AA12" s="19"/>
      <c r="AB12" s="19"/>
      <c r="AC12" s="19"/>
      <c r="AD12" s="19"/>
      <c r="AE12" s="19"/>
      <c r="AF12" s="19"/>
    </row>
    <row r="13" spans="1:32" s="20" customFormat="1" ht="20.100000000000001" customHeight="1" x14ac:dyDescent="0.2">
      <c r="A13" s="2">
        <v>14</v>
      </c>
      <c r="B13" s="1" t="s">
        <v>33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4"/>
      <c r="O13" s="4"/>
      <c r="P13" s="4"/>
      <c r="Q13" s="4"/>
      <c r="R13" s="4"/>
      <c r="S13" s="4"/>
      <c r="T13" s="4"/>
      <c r="U13" s="4"/>
      <c r="V13" s="4"/>
      <c r="W13" s="4"/>
      <c r="X13" s="15">
        <f>SUM(C13:W13)</f>
        <v>0</v>
      </c>
      <c r="Y13" s="19"/>
      <c r="Z13" s="19"/>
      <c r="AA13" s="19"/>
      <c r="AB13" s="19"/>
      <c r="AC13" s="19"/>
      <c r="AD13" s="19"/>
      <c r="AE13" s="19"/>
      <c r="AF13" s="19"/>
    </row>
    <row r="14" spans="1:32" s="20" customFormat="1" ht="20.100000000000001" customHeight="1" x14ac:dyDescent="0.2">
      <c r="A14" s="2">
        <v>15</v>
      </c>
      <c r="B14" s="1" t="s">
        <v>34</v>
      </c>
      <c r="C14" s="4">
        <v>1</v>
      </c>
      <c r="D14" s="4">
        <v>1</v>
      </c>
      <c r="E14" s="4"/>
      <c r="F14" s="4"/>
      <c r="G14" s="4"/>
      <c r="H14" s="4"/>
      <c r="I14" s="4"/>
      <c r="J14" s="4">
        <v>1</v>
      </c>
      <c r="K14" s="4"/>
      <c r="L14" s="4"/>
      <c r="M14" s="7"/>
      <c r="N14" s="4">
        <v>1</v>
      </c>
      <c r="O14" s="4"/>
      <c r="P14" s="4"/>
      <c r="Q14" s="4"/>
      <c r="R14" s="4">
        <v>1</v>
      </c>
      <c r="S14" s="4"/>
      <c r="T14" s="4"/>
      <c r="U14" s="4"/>
      <c r="V14" s="4"/>
      <c r="W14" s="4"/>
      <c r="X14" s="15">
        <f>SUM(C14:W14)</f>
        <v>5</v>
      </c>
      <c r="Y14" s="19"/>
      <c r="Z14" s="19"/>
      <c r="AA14" s="19"/>
      <c r="AB14" s="19"/>
      <c r="AC14" s="19"/>
      <c r="AD14" s="19"/>
      <c r="AE14" s="19"/>
      <c r="AF14" s="19"/>
    </row>
    <row r="15" spans="1:32" s="20" customFormat="1" ht="20.100000000000001" customHeight="1" x14ac:dyDescent="0.2">
      <c r="A15" s="2">
        <v>16</v>
      </c>
      <c r="B15" s="1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7"/>
      <c r="N15" s="4"/>
      <c r="O15" s="4"/>
      <c r="P15" s="4"/>
      <c r="Q15" s="4"/>
      <c r="R15" s="4"/>
      <c r="S15" s="4"/>
      <c r="T15" s="4"/>
      <c r="U15" s="4"/>
      <c r="V15" s="4"/>
      <c r="W15" s="4"/>
      <c r="X15" s="15">
        <v>0</v>
      </c>
      <c r="Y15" s="19"/>
      <c r="Z15" s="19"/>
      <c r="AA15" s="19"/>
      <c r="AB15" s="19"/>
      <c r="AC15" s="19"/>
      <c r="AD15" s="19"/>
      <c r="AE15" s="19"/>
      <c r="AF15" s="19"/>
    </row>
    <row r="16" spans="1:32" s="20" customFormat="1" ht="20.100000000000001" customHeight="1" x14ac:dyDescent="0.2">
      <c r="A16" s="2">
        <v>17</v>
      </c>
      <c r="B16" s="1" t="s">
        <v>36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7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15">
        <f>SUM(C16:W16)</f>
        <v>1</v>
      </c>
      <c r="Y16" s="19"/>
      <c r="Z16" s="19"/>
      <c r="AA16" s="19"/>
      <c r="AB16" s="19"/>
      <c r="AC16" s="19"/>
      <c r="AD16" s="19"/>
      <c r="AE16" s="19"/>
      <c r="AF16" s="19"/>
    </row>
    <row r="17" spans="1:32" s="20" customFormat="1" ht="20.100000000000001" customHeight="1" x14ac:dyDescent="0.2">
      <c r="A17" s="2">
        <v>18</v>
      </c>
      <c r="B17" s="1" t="s">
        <v>37</v>
      </c>
      <c r="C17" s="4"/>
      <c r="D17" s="4"/>
      <c r="E17" s="4"/>
      <c r="F17" s="4"/>
      <c r="G17" s="4"/>
      <c r="H17" s="4"/>
      <c r="I17" s="4">
        <v>1</v>
      </c>
      <c r="J17" s="4"/>
      <c r="K17" s="4"/>
      <c r="L17" s="4"/>
      <c r="M17" s="18"/>
      <c r="N17" s="4"/>
      <c r="O17" s="4"/>
      <c r="P17" s="4"/>
      <c r="Q17" s="4"/>
      <c r="R17" s="4"/>
      <c r="S17" s="4"/>
      <c r="T17" s="4"/>
      <c r="U17" s="4"/>
      <c r="V17" s="4"/>
      <c r="W17" s="4">
        <v>5</v>
      </c>
      <c r="X17" s="15">
        <f>SUM(C17:W17)</f>
        <v>6</v>
      </c>
      <c r="Y17" s="19"/>
      <c r="Z17" s="19"/>
      <c r="AA17" s="19"/>
      <c r="AB17" s="19"/>
      <c r="AC17" s="19"/>
      <c r="AD17" s="19"/>
      <c r="AE17" s="19"/>
      <c r="AF17" s="19"/>
    </row>
    <row r="18" spans="1:32" s="20" customFormat="1" ht="20.100000000000001" customHeight="1" x14ac:dyDescent="0.2">
      <c r="A18" s="2">
        <v>19</v>
      </c>
      <c r="B18" s="1" t="s">
        <v>38</v>
      </c>
      <c r="C18" s="4"/>
      <c r="D18" s="4"/>
      <c r="E18" s="4"/>
      <c r="F18" s="4"/>
      <c r="G18" s="4"/>
      <c r="H18" s="4"/>
      <c r="I18" s="4"/>
      <c r="J18" s="4"/>
      <c r="K18" s="4"/>
      <c r="L18" s="4">
        <v>1</v>
      </c>
      <c r="M18" s="18"/>
      <c r="N18" s="4"/>
      <c r="O18" s="4"/>
      <c r="P18" s="4"/>
      <c r="Q18" s="4"/>
      <c r="R18" s="4"/>
      <c r="S18" s="4"/>
      <c r="T18" s="4"/>
      <c r="U18" s="4"/>
      <c r="V18" s="4"/>
      <c r="W18" s="4"/>
      <c r="X18" s="15">
        <v>1</v>
      </c>
      <c r="Y18" s="19"/>
      <c r="Z18" s="19"/>
      <c r="AA18" s="19"/>
      <c r="AB18" s="19"/>
      <c r="AC18" s="19"/>
      <c r="AD18" s="19"/>
      <c r="AE18" s="19"/>
      <c r="AF18" s="19"/>
    </row>
    <row r="19" spans="1:32" s="20" customFormat="1" ht="20.100000000000001" customHeight="1" x14ac:dyDescent="0.2">
      <c r="A19" s="2">
        <v>20</v>
      </c>
      <c r="B19" s="1" t="s">
        <v>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18"/>
      <c r="N19" s="4"/>
      <c r="O19" s="4"/>
      <c r="P19" s="4"/>
      <c r="Q19" s="4"/>
      <c r="R19" s="4"/>
      <c r="S19" s="4"/>
      <c r="T19" s="4"/>
      <c r="U19" s="4"/>
      <c r="V19" s="4"/>
      <c r="W19" s="4"/>
      <c r="X19" s="15">
        <v>0</v>
      </c>
      <c r="Y19" s="19"/>
      <c r="Z19" s="19"/>
      <c r="AA19" s="19"/>
      <c r="AB19" s="19"/>
      <c r="AC19" s="19"/>
      <c r="AD19" s="19"/>
      <c r="AE19" s="19"/>
      <c r="AF19" s="19"/>
    </row>
    <row r="20" spans="1:32" s="20" customFormat="1" ht="20.100000000000001" customHeight="1" x14ac:dyDescent="0.2">
      <c r="A20" s="2">
        <v>21</v>
      </c>
      <c r="B20" s="1" t="s">
        <v>40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18"/>
      <c r="N20" s="4"/>
      <c r="O20" s="4"/>
      <c r="P20" s="4"/>
      <c r="Q20" s="4"/>
      <c r="R20" s="4"/>
      <c r="S20" s="4"/>
      <c r="T20" s="4"/>
      <c r="U20" s="4"/>
      <c r="V20" s="4"/>
      <c r="W20" s="4"/>
      <c r="X20" s="15">
        <v>0</v>
      </c>
      <c r="Y20" s="19"/>
      <c r="Z20" s="19"/>
      <c r="AA20" s="19"/>
      <c r="AB20" s="19"/>
      <c r="AC20" s="19"/>
      <c r="AD20" s="19"/>
      <c r="AE20" s="19"/>
      <c r="AF20" s="19"/>
    </row>
    <row r="21" spans="1:32" s="20" customFormat="1" ht="20.100000000000001" customHeight="1" x14ac:dyDescent="0.2">
      <c r="A21" s="2">
        <v>22</v>
      </c>
      <c r="B21" s="1" t="s">
        <v>41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18"/>
      <c r="N21" s="4"/>
      <c r="O21" s="4"/>
      <c r="P21" s="4"/>
      <c r="Q21" s="4"/>
      <c r="R21" s="4">
        <v>1</v>
      </c>
      <c r="S21" s="4"/>
      <c r="T21" s="4"/>
      <c r="U21" s="4"/>
      <c r="V21" s="4"/>
      <c r="W21" s="4"/>
      <c r="X21" s="15">
        <f>SUM(C21:W21)</f>
        <v>1</v>
      </c>
      <c r="Y21" s="19"/>
      <c r="Z21" s="19"/>
      <c r="AA21" s="19"/>
      <c r="AB21" s="19"/>
      <c r="AC21" s="19"/>
      <c r="AD21" s="19"/>
      <c r="AE21" s="19"/>
      <c r="AF21" s="19"/>
    </row>
    <row r="22" spans="1:32" s="20" customFormat="1" ht="20.100000000000001" customHeight="1" x14ac:dyDescent="0.2">
      <c r="A22" s="2">
        <v>23</v>
      </c>
      <c r="B22" s="1" t="s">
        <v>42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18"/>
      <c r="N22" s="4"/>
      <c r="O22" s="4"/>
      <c r="P22" s="4"/>
      <c r="Q22" s="4"/>
      <c r="R22" s="4"/>
      <c r="S22" s="4"/>
      <c r="T22" s="4"/>
      <c r="U22" s="4"/>
      <c r="V22" s="4"/>
      <c r="W22" s="4"/>
      <c r="X22" s="15">
        <v>0</v>
      </c>
      <c r="Y22" s="19"/>
      <c r="Z22" s="19"/>
      <c r="AA22" s="19"/>
      <c r="AB22" s="19"/>
      <c r="AC22" s="19"/>
      <c r="AD22" s="19"/>
      <c r="AE22" s="19"/>
      <c r="AF22" s="19"/>
    </row>
    <row r="23" spans="1:32" s="20" customFormat="1" ht="20.100000000000001" customHeight="1" x14ac:dyDescent="0.2">
      <c r="A23" s="2">
        <v>24</v>
      </c>
      <c r="B23" s="1" t="s">
        <v>43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18"/>
      <c r="N23" s="4"/>
      <c r="O23" s="4"/>
      <c r="P23" s="4"/>
      <c r="Q23" s="4"/>
      <c r="R23" s="4"/>
      <c r="S23" s="4"/>
      <c r="T23" s="4"/>
      <c r="U23" s="4"/>
      <c r="V23" s="4"/>
      <c r="W23" s="4"/>
      <c r="X23" s="15">
        <v>0</v>
      </c>
      <c r="Y23" s="19"/>
      <c r="Z23" s="19"/>
      <c r="AA23" s="19"/>
      <c r="AB23" s="19"/>
      <c r="AC23" s="19"/>
      <c r="AD23" s="19"/>
      <c r="AE23" s="19"/>
      <c r="AF23" s="19"/>
    </row>
    <row r="24" spans="1:32" s="20" customFormat="1" ht="20.100000000000001" customHeight="1" x14ac:dyDescent="0.2">
      <c r="A24" s="2">
        <v>25</v>
      </c>
      <c r="B24" s="1" t="s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18"/>
      <c r="N24" s="4"/>
      <c r="O24" s="4"/>
      <c r="P24" s="4"/>
      <c r="Q24" s="4"/>
      <c r="R24" s="4"/>
      <c r="S24" s="4"/>
      <c r="T24" s="4"/>
      <c r="U24" s="4"/>
      <c r="V24" s="4"/>
      <c r="W24" s="4"/>
      <c r="X24" s="15">
        <f>SUM(C24:W24)</f>
        <v>0</v>
      </c>
      <c r="Y24" s="19"/>
      <c r="Z24" s="19"/>
      <c r="AA24" s="19"/>
      <c r="AB24" s="19"/>
      <c r="AC24" s="19"/>
      <c r="AD24" s="19"/>
      <c r="AE24" s="19"/>
      <c r="AF24" s="19"/>
    </row>
    <row r="25" spans="1:32" s="20" customFormat="1" ht="20.100000000000001" customHeight="1" x14ac:dyDescent="0.2">
      <c r="A25" s="2">
        <v>26</v>
      </c>
      <c r="B25" s="1" t="s">
        <v>45</v>
      </c>
      <c r="C25" s="4"/>
      <c r="D25" s="4"/>
      <c r="E25" s="4"/>
      <c r="F25" s="4"/>
      <c r="G25" s="4"/>
      <c r="H25" s="4"/>
      <c r="I25" s="4">
        <v>2</v>
      </c>
      <c r="J25" s="4"/>
      <c r="K25" s="4"/>
      <c r="L25" s="4"/>
      <c r="M25" s="18"/>
      <c r="N25" s="4"/>
      <c r="O25" s="4"/>
      <c r="P25" s="4"/>
      <c r="Q25" s="4"/>
      <c r="R25" s="4"/>
      <c r="S25" s="4"/>
      <c r="T25" s="4"/>
      <c r="U25" s="4"/>
      <c r="V25" s="4"/>
      <c r="W25" s="4"/>
      <c r="X25" s="15">
        <v>2</v>
      </c>
      <c r="Y25" s="19"/>
      <c r="Z25" s="19"/>
      <c r="AA25" s="19"/>
      <c r="AB25" s="19"/>
      <c r="AC25" s="19"/>
      <c r="AD25" s="19"/>
      <c r="AE25" s="19"/>
      <c r="AF25" s="19"/>
    </row>
    <row r="26" spans="1:32" s="20" customFormat="1" ht="20.100000000000001" customHeight="1" x14ac:dyDescent="0.2">
      <c r="A26" s="2">
        <v>27</v>
      </c>
      <c r="B26" s="1" t="s">
        <v>46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18"/>
      <c r="N26" s="4"/>
      <c r="O26" s="4"/>
      <c r="P26" s="4"/>
      <c r="Q26" s="4"/>
      <c r="R26" s="4"/>
      <c r="S26" s="4"/>
      <c r="T26" s="4"/>
      <c r="U26" s="4"/>
      <c r="V26" s="4"/>
      <c r="W26" s="4"/>
      <c r="X26" s="15">
        <v>0</v>
      </c>
      <c r="Y26" s="19"/>
      <c r="Z26" s="19"/>
      <c r="AA26" s="19"/>
      <c r="AB26" s="19"/>
      <c r="AC26" s="19"/>
      <c r="AD26" s="19"/>
      <c r="AE26" s="19"/>
      <c r="AF26" s="19"/>
    </row>
    <row r="27" spans="1:32" s="20" customFormat="1" ht="20.100000000000001" customHeight="1" x14ac:dyDescent="0.2">
      <c r="A27" s="2">
        <v>28</v>
      </c>
      <c r="B27" s="1" t="s">
        <v>47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18"/>
      <c r="N27" s="4">
        <v>1</v>
      </c>
      <c r="O27" s="4"/>
      <c r="P27" s="4"/>
      <c r="Q27" s="4"/>
      <c r="R27" s="4">
        <v>1</v>
      </c>
      <c r="S27" s="4"/>
      <c r="T27" s="4"/>
      <c r="U27" s="4"/>
      <c r="V27" s="4"/>
      <c r="W27" s="4"/>
      <c r="X27" s="15">
        <f>SUM(C27:W27)</f>
        <v>2</v>
      </c>
      <c r="Y27" s="19"/>
      <c r="Z27" s="19"/>
      <c r="AA27" s="19"/>
      <c r="AB27" s="19"/>
      <c r="AC27" s="19"/>
      <c r="AD27" s="19"/>
      <c r="AE27" s="19"/>
      <c r="AF27" s="19"/>
    </row>
    <row r="28" spans="1:32" s="20" customFormat="1" ht="20.100000000000001" customHeight="1" x14ac:dyDescent="0.2">
      <c r="A28" s="2">
        <v>29</v>
      </c>
      <c r="B28" s="1" t="s">
        <v>48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18"/>
      <c r="N28" s="4"/>
      <c r="O28" s="4"/>
      <c r="P28" s="4"/>
      <c r="Q28" s="4"/>
      <c r="R28" s="4"/>
      <c r="S28" s="4"/>
      <c r="T28" s="4"/>
      <c r="U28" s="4"/>
      <c r="V28" s="4"/>
      <c r="W28" s="4"/>
      <c r="X28" s="15">
        <f>SUM(C28:W28)</f>
        <v>0</v>
      </c>
      <c r="Y28" s="19"/>
      <c r="Z28" s="19"/>
      <c r="AA28" s="19"/>
      <c r="AB28" s="19"/>
      <c r="AC28" s="19"/>
      <c r="AD28" s="19"/>
      <c r="AE28" s="19"/>
      <c r="AF28" s="19"/>
    </row>
    <row r="29" spans="1:32" s="20" customFormat="1" ht="20.100000000000001" customHeight="1" x14ac:dyDescent="0.2">
      <c r="A29" s="2">
        <v>30</v>
      </c>
      <c r="B29" s="1" t="s">
        <v>49</v>
      </c>
      <c r="C29" s="4"/>
      <c r="D29" s="4"/>
      <c r="E29" s="4"/>
      <c r="F29" s="4">
        <v>1</v>
      </c>
      <c r="G29" s="4"/>
      <c r="H29" s="4"/>
      <c r="I29" s="4"/>
      <c r="J29" s="4"/>
      <c r="K29" s="4"/>
      <c r="L29" s="4"/>
      <c r="M29" s="18"/>
      <c r="N29" s="4"/>
      <c r="O29" s="4"/>
      <c r="P29" s="4"/>
      <c r="Q29" s="4"/>
      <c r="R29" s="4"/>
      <c r="S29" s="4">
        <v>1</v>
      </c>
      <c r="T29" s="4"/>
      <c r="U29" s="4"/>
      <c r="V29" s="4"/>
      <c r="W29" s="4"/>
      <c r="X29" s="15">
        <f>SUM(C29:W29)</f>
        <v>2</v>
      </c>
      <c r="Y29" s="19"/>
      <c r="Z29" s="19"/>
      <c r="AA29" s="19"/>
      <c r="AB29" s="19"/>
      <c r="AC29" s="19"/>
      <c r="AD29" s="19"/>
      <c r="AE29" s="19"/>
      <c r="AF29" s="19"/>
    </row>
    <row r="30" spans="1:32" s="20" customFormat="1" ht="20.100000000000001" customHeight="1" x14ac:dyDescent="0.2">
      <c r="A30" s="2">
        <v>31</v>
      </c>
      <c r="B30" s="1" t="s">
        <v>50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8"/>
      <c r="N30" s="4"/>
      <c r="O30" s="4"/>
      <c r="P30" s="4"/>
      <c r="Q30" s="4"/>
      <c r="R30" s="4"/>
      <c r="S30" s="4"/>
      <c r="T30" s="4"/>
      <c r="U30" s="4"/>
      <c r="V30" s="4"/>
      <c r="W30" s="4"/>
      <c r="X30" s="15">
        <v>0</v>
      </c>
      <c r="Y30" s="19"/>
      <c r="Z30" s="19"/>
      <c r="AA30" s="19"/>
      <c r="AB30" s="19"/>
      <c r="AC30" s="19"/>
      <c r="AD30" s="19"/>
      <c r="AE30" s="19"/>
      <c r="AF30" s="19"/>
    </row>
    <row r="31" spans="1:32" s="20" customFormat="1" ht="20.100000000000001" customHeight="1" x14ac:dyDescent="0.2">
      <c r="A31" s="2">
        <v>32</v>
      </c>
      <c r="B31" s="1" t="s">
        <v>51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18"/>
      <c r="N31" s="4"/>
      <c r="O31" s="4"/>
      <c r="P31" s="4"/>
      <c r="Q31" s="4"/>
      <c r="R31" s="4"/>
      <c r="S31" s="4"/>
      <c r="T31" s="4"/>
      <c r="U31" s="4"/>
      <c r="V31" s="4"/>
      <c r="W31" s="4"/>
      <c r="X31" s="15">
        <f>SUM(C31:W31)</f>
        <v>0</v>
      </c>
      <c r="Y31" s="19"/>
      <c r="Z31" s="19"/>
      <c r="AA31" s="19"/>
      <c r="AB31" s="19"/>
      <c r="AC31" s="19"/>
      <c r="AD31" s="19"/>
      <c r="AE31" s="19"/>
      <c r="AF31" s="19"/>
    </row>
    <row r="32" spans="1:32" s="20" customFormat="1" ht="26.25" customHeight="1" x14ac:dyDescent="0.2">
      <c r="A32" s="2">
        <v>33</v>
      </c>
      <c r="B32" s="1" t="s">
        <v>59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18"/>
      <c r="N32" s="4"/>
      <c r="O32" s="4"/>
      <c r="P32" s="4"/>
      <c r="Q32" s="4"/>
      <c r="R32" s="4"/>
      <c r="S32" s="4"/>
      <c r="T32" s="4"/>
      <c r="U32" s="4"/>
      <c r="V32" s="4"/>
      <c r="W32" s="4"/>
      <c r="X32" s="15">
        <f>SUM(C32:W32)</f>
        <v>0</v>
      </c>
      <c r="Y32" s="19"/>
      <c r="Z32" s="19"/>
      <c r="AA32" s="19"/>
      <c r="AB32" s="19"/>
      <c r="AC32" s="19"/>
      <c r="AD32" s="19"/>
      <c r="AE32" s="19"/>
      <c r="AF32" s="19"/>
    </row>
    <row r="33" spans="1:32" s="20" customFormat="1" ht="20.100000000000001" customHeight="1" x14ac:dyDescent="0.2">
      <c r="A33" s="2">
        <v>34</v>
      </c>
      <c r="B33" s="1" t="s">
        <v>52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18"/>
      <c r="N33" s="4"/>
      <c r="O33" s="4"/>
      <c r="P33" s="4"/>
      <c r="Q33" s="4"/>
      <c r="R33" s="4"/>
      <c r="S33" s="4"/>
      <c r="T33" s="4"/>
      <c r="U33" s="4"/>
      <c r="V33" s="4"/>
      <c r="W33" s="4"/>
      <c r="X33" s="15">
        <v>0</v>
      </c>
      <c r="Y33" s="19"/>
      <c r="Z33" s="19"/>
      <c r="AA33" s="19"/>
      <c r="AB33" s="19"/>
      <c r="AC33" s="19"/>
      <c r="AD33" s="19"/>
      <c r="AE33" s="19"/>
      <c r="AF33" s="19"/>
    </row>
    <row r="34" spans="1:32" s="20" customFormat="1" ht="20.100000000000001" customHeight="1" x14ac:dyDescent="0.2">
      <c r="A34" s="2">
        <v>35</v>
      </c>
      <c r="B34" s="1" t="s">
        <v>53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18"/>
      <c r="N34" s="4"/>
      <c r="O34" s="4"/>
      <c r="P34" s="4"/>
      <c r="Q34" s="4"/>
      <c r="R34" s="4"/>
      <c r="S34" s="4"/>
      <c r="T34" s="4"/>
      <c r="U34" s="4"/>
      <c r="V34" s="4"/>
      <c r="W34" s="4"/>
      <c r="X34" s="15">
        <f>SUM(C34:W34)</f>
        <v>0</v>
      </c>
      <c r="Y34" s="19"/>
      <c r="Z34" s="19"/>
      <c r="AA34" s="19"/>
      <c r="AB34" s="19"/>
      <c r="AC34" s="19"/>
      <c r="AD34" s="19"/>
      <c r="AE34" s="19"/>
      <c r="AF34" s="19"/>
    </row>
    <row r="35" spans="1:32" s="20" customFormat="1" ht="20.100000000000001" customHeight="1" x14ac:dyDescent="0.2">
      <c r="A35" s="33" t="s">
        <v>54</v>
      </c>
      <c r="B35" s="34"/>
      <c r="C35" s="23">
        <f t="shared" ref="C35:W35" si="1">SUM(C3:C34)</f>
        <v>11</v>
      </c>
      <c r="D35" s="23">
        <f t="shared" si="1"/>
        <v>11</v>
      </c>
      <c r="E35" s="23">
        <f t="shared" si="1"/>
        <v>11</v>
      </c>
      <c r="F35" s="23">
        <f t="shared" si="1"/>
        <v>11</v>
      </c>
      <c r="G35" s="23">
        <f t="shared" si="1"/>
        <v>9</v>
      </c>
      <c r="H35" s="23">
        <f t="shared" si="1"/>
        <v>5</v>
      </c>
      <c r="I35" s="23">
        <f t="shared" si="1"/>
        <v>11</v>
      </c>
      <c r="J35" s="23">
        <f t="shared" si="1"/>
        <v>15</v>
      </c>
      <c r="K35" s="23">
        <f t="shared" si="1"/>
        <v>3</v>
      </c>
      <c r="L35" s="23">
        <f t="shared" si="1"/>
        <v>4</v>
      </c>
      <c r="M35" s="23">
        <f t="shared" si="1"/>
        <v>13</v>
      </c>
      <c r="N35" s="23">
        <f t="shared" si="1"/>
        <v>10</v>
      </c>
      <c r="O35" s="23">
        <f t="shared" si="1"/>
        <v>11</v>
      </c>
      <c r="P35" s="23">
        <f t="shared" si="1"/>
        <v>11</v>
      </c>
      <c r="Q35" s="23">
        <f t="shared" si="1"/>
        <v>6</v>
      </c>
      <c r="R35" s="23">
        <f t="shared" si="1"/>
        <v>11</v>
      </c>
      <c r="S35" s="23">
        <f t="shared" si="1"/>
        <v>10</v>
      </c>
      <c r="T35" s="23">
        <f t="shared" si="1"/>
        <v>2</v>
      </c>
      <c r="U35" s="23">
        <f t="shared" si="1"/>
        <v>10</v>
      </c>
      <c r="V35" s="23">
        <f t="shared" si="1"/>
        <v>8</v>
      </c>
      <c r="W35" s="23">
        <f t="shared" si="1"/>
        <v>6</v>
      </c>
      <c r="X35" s="23">
        <v>189</v>
      </c>
      <c r="Y35" s="19"/>
      <c r="Z35" s="19"/>
      <c r="AA35" s="19"/>
      <c r="AB35" s="19"/>
      <c r="AC35" s="19"/>
      <c r="AD35" s="19"/>
      <c r="AE35" s="19"/>
      <c r="AF35" s="19"/>
    </row>
  </sheetData>
  <mergeCells count="2">
    <mergeCell ref="A35:B35"/>
    <mergeCell ref="V1:X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 </vt:lpstr>
      <vt:lpstr>Приложение 3.1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Давид</dc:creator>
  <cp:lastModifiedBy>user</cp:lastModifiedBy>
  <cp:lastPrinted>2022-02-28T06:58:57Z</cp:lastPrinted>
  <dcterms:created xsi:type="dcterms:W3CDTF">2018-03-11T08:46:14Z</dcterms:created>
  <dcterms:modified xsi:type="dcterms:W3CDTF">2022-02-28T06:59:17Z</dcterms:modified>
</cp:coreProperties>
</file>